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Y2KuaZbMo4u1lVkBtq/QoFwqHmSwdC1X8lgSJKl0YT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ID#AAABeGlCW3o
Workbooks    (2025-02-18 03:47:08)
Section 8 Royal Government Finances.xls
Worksheets:
Section 8.1</t>
      </text>
    </comment>
  </commentList>
  <extLst>
    <ext uri="GoogleSheetsCustomDataVersion2">
      <go:sheetsCustomData xmlns:go="http://customooxmlschemas.google.com/" r:id="rId1" roundtripDataSignature="AMtx7mg3qMnZ1NdrVMC8fsIFXTQ/aS/IzA=="/>
    </ext>
  </extLst>
</comments>
</file>

<file path=xl/sharedStrings.xml><?xml version="1.0" encoding="utf-8"?>
<sst xmlns="http://schemas.openxmlformats.org/spreadsheetml/2006/main" count="134" uniqueCount="33">
  <si>
    <r>
      <rPr>
        <rFont val="Calibri"/>
        <b/>
        <color theme="1"/>
        <sz val="12.0"/>
      </rPr>
      <t xml:space="preserve">Table 11.1: Public Expenditure by Sectors, </t>
    </r>
    <r>
      <rPr>
        <rFont val="Arial"/>
        <b/>
        <color theme="1"/>
        <sz val="12.0"/>
      </rPr>
      <t>( 2017-2018, 2018-2019, 2019-2020, 2020-2021, 2021-2022, 2022-2023, 2023-2024.2024-2025)</t>
    </r>
  </si>
  <si>
    <t>Sectors</t>
  </si>
  <si>
    <t>FY 2010/11</t>
  </si>
  <si>
    <t>FY 2011/12</t>
  </si>
  <si>
    <t>FY 2012/13</t>
  </si>
  <si>
    <t>FY 2013/14</t>
  </si>
  <si>
    <t>FY 2014/15</t>
  </si>
  <si>
    <t>FY 2015/16</t>
  </si>
  <si>
    <t>FY 2016/17</t>
  </si>
  <si>
    <t>FY 2017/18</t>
  </si>
  <si>
    <t>FY 2018/19</t>
  </si>
  <si>
    <t>FY 2019/2020</t>
  </si>
  <si>
    <t>FY 2020/2021</t>
  </si>
  <si>
    <t>FY 2021/2022</t>
  </si>
  <si>
    <t>FY 2022/2023</t>
  </si>
  <si>
    <t>FY 2023/2024</t>
  </si>
  <si>
    <t>FY 2024/2025</t>
  </si>
  <si>
    <t>Current</t>
  </si>
  <si>
    <t>Capital</t>
  </si>
  <si>
    <t>Total</t>
  </si>
  <si>
    <t>Adm &amp; Management</t>
  </si>
  <si>
    <t>…</t>
  </si>
  <si>
    <t>Agriculture</t>
  </si>
  <si>
    <t>Livestock</t>
  </si>
  <si>
    <t>Forestry</t>
  </si>
  <si>
    <t>...</t>
  </si>
  <si>
    <t>Education</t>
  </si>
  <si>
    <t>Health</t>
  </si>
  <si>
    <t>Works &amp; Human Settlement</t>
  </si>
  <si>
    <t>Religion &amp; Culture</t>
  </si>
  <si>
    <t xml:space="preserve">Land </t>
  </si>
  <si>
    <t>Note: Figures are for both Central and Gewogs</t>
  </si>
  <si>
    <t>Source: Planning &amp; Finance Section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</si>
</sst>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_);_(* \(#,##0.00\);_(* &quot;-&quot;??_);_(@_)"/>
    <numFmt numFmtId="166" formatCode="0.000"/>
    <numFmt numFmtId="167" formatCode="_(* #,##0.0_);_(* \(#,##0.0\);_(* &quot;-&quot;??_);_(@_)"/>
  </numFmts>
  <fonts count="10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b/>
      <sz val="12.0"/>
      <color rgb="FF000000"/>
      <name val="Calibri"/>
    </font>
    <font>
      <sz val="12.0"/>
      <color rgb="FF000000"/>
      <name val="Calibri"/>
    </font>
    <font>
      <sz val="10.0"/>
      <color theme="1"/>
      <name val="Arial"/>
    </font>
    <font>
      <sz val="11.0"/>
      <color theme="1"/>
      <name val="Calibri"/>
    </font>
    <font>
      <vertAlign val="superscript"/>
      <sz val="12.0"/>
      <color theme="1"/>
      <name val="Calibri"/>
    </font>
    <font>
      <vertAlign val="superscript"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shrinkToFit="0" vertical="bottom" wrapText="0"/>
    </xf>
    <xf borderId="1" fillId="0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bottom" wrapText="1"/>
    </xf>
    <xf borderId="2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2" fillId="0" fontId="3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7" fillId="0" fontId="3" numFmtId="0" xfId="0" applyBorder="1" applyFont="1"/>
    <xf borderId="5" fillId="0" fontId="1" numFmtId="0" xfId="0" applyAlignment="1" applyBorder="1" applyFont="1">
      <alignment horizontal="center" readingOrder="0" shrinkToFit="0" vertical="center" wrapText="1"/>
    </xf>
    <xf borderId="8" fillId="0" fontId="1" numFmtId="0" xfId="0" applyAlignment="1" applyBorder="1" applyFont="1">
      <alignment horizontal="left" shrinkToFit="0" vertical="center" wrapText="0"/>
    </xf>
    <xf borderId="9" fillId="0" fontId="1" numFmtId="164" xfId="0" applyAlignment="1" applyBorder="1" applyFont="1" applyNumberFormat="1">
      <alignment horizontal="right" shrinkToFit="0" vertical="center" wrapText="1"/>
    </xf>
    <xf borderId="9" fillId="0" fontId="4" numFmtId="0" xfId="0" applyAlignment="1" applyBorder="1" applyFont="1">
      <alignment horizontal="right" shrinkToFit="0" vertical="center" wrapText="0"/>
    </xf>
    <xf borderId="10" fillId="0" fontId="1" numFmtId="164" xfId="0" applyAlignment="1" applyBorder="1" applyFont="1" applyNumberFormat="1">
      <alignment horizontal="center" shrinkToFit="0" vertical="center" wrapText="1"/>
    </xf>
    <xf borderId="9" fillId="0" fontId="1" numFmtId="164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0"/>
    </xf>
    <xf borderId="9" fillId="0" fontId="1" numFmtId="164" xfId="0" applyAlignment="1" applyBorder="1" applyFont="1" applyNumberFormat="1">
      <alignment horizontal="center" shrinkToFit="0" vertical="top" wrapText="1"/>
    </xf>
    <xf borderId="9" fillId="0" fontId="2" numFmtId="0" xfId="0" applyAlignment="1" applyBorder="1" applyFont="1">
      <alignment shrinkToFit="0" vertical="center" wrapText="0"/>
    </xf>
    <xf borderId="9" fillId="0" fontId="5" numFmtId="165" xfId="0" applyAlignment="1" applyBorder="1" applyFont="1" applyNumberFormat="1">
      <alignment horizontal="right" shrinkToFit="0" vertical="center" wrapText="1"/>
    </xf>
    <xf borderId="9" fillId="0" fontId="5" numFmtId="165" xfId="0" applyAlignment="1" applyBorder="1" applyFont="1" applyNumberFormat="1">
      <alignment horizontal="left" shrinkToFit="0" vertical="center" wrapText="1"/>
    </xf>
    <xf borderId="9" fillId="0" fontId="5" numFmtId="165" xfId="0" applyAlignment="1" applyBorder="1" applyFont="1" applyNumberFormat="1">
      <alignment shrinkToFit="0" vertical="center" wrapText="0"/>
    </xf>
    <xf borderId="9" fillId="0" fontId="5" numFmtId="39" xfId="0" applyAlignment="1" applyBorder="1" applyFont="1" applyNumberFormat="1">
      <alignment shrinkToFit="0" vertical="center" wrapText="1"/>
    </xf>
    <xf borderId="9" fillId="0" fontId="5" numFmtId="165" xfId="0" applyAlignment="1" applyBorder="1" applyFont="1" applyNumberFormat="1">
      <alignment shrinkToFit="0" vertical="center" wrapText="1"/>
    </xf>
    <xf borderId="9" fillId="0" fontId="5" numFmtId="0" xfId="0" applyAlignment="1" applyBorder="1" applyFont="1">
      <alignment horizontal="right" shrinkToFit="0" vertical="bottom" wrapText="1"/>
    </xf>
    <xf borderId="9" fillId="0" fontId="5" numFmtId="2" xfId="0" applyAlignment="1" applyBorder="1" applyFont="1" applyNumberFormat="1">
      <alignment shrinkToFit="0" vertical="center" wrapText="0"/>
    </xf>
    <xf borderId="9" fillId="0" fontId="5" numFmtId="2" xfId="0" applyAlignment="1" applyBorder="1" applyFont="1" applyNumberFormat="1">
      <alignment horizontal="right" shrinkToFit="0" vertical="bottom" wrapText="1"/>
    </xf>
    <xf borderId="9" fillId="0" fontId="5" numFmtId="166" xfId="0" applyAlignment="1" applyBorder="1" applyFont="1" applyNumberFormat="1">
      <alignment readingOrder="0" shrinkToFit="0" vertical="center" wrapText="0"/>
    </xf>
    <xf borderId="9" fillId="0" fontId="5" numFmtId="0" xfId="0" applyAlignment="1" applyBorder="1" applyFont="1">
      <alignment horizontal="right" readingOrder="0" shrinkToFit="0" vertical="bottom" wrapText="1"/>
    </xf>
    <xf borderId="9" fillId="0" fontId="5" numFmtId="166" xfId="0" applyAlignment="1" applyBorder="1" applyFont="1" applyNumberFormat="1">
      <alignment horizontal="right" shrinkToFit="0" vertical="bottom" wrapText="1"/>
    </xf>
    <xf borderId="9" fillId="0" fontId="5" numFmtId="166" xfId="0" applyAlignment="1" applyBorder="1" applyFont="1" applyNumberFormat="1">
      <alignment horizontal="right" readingOrder="0" shrinkToFit="0" vertical="bottom" wrapText="1"/>
    </xf>
    <xf borderId="9" fillId="0" fontId="5" numFmtId="165" xfId="0" applyAlignment="1" applyBorder="1" applyFont="1" applyNumberFormat="1">
      <alignment horizontal="right" shrinkToFit="0" vertical="center" wrapText="0"/>
    </xf>
    <xf borderId="9" fillId="0" fontId="6" numFmtId="0" xfId="0" applyAlignment="1" applyBorder="1" applyFont="1">
      <alignment readingOrder="0" shrinkToFit="0" vertical="bottom" wrapText="1"/>
    </xf>
    <xf borderId="9" fillId="0" fontId="6" numFmtId="0" xfId="0" applyAlignment="1" applyBorder="1" applyFont="1">
      <alignment horizontal="center" shrinkToFit="0" vertical="bottom" wrapText="1"/>
    </xf>
    <xf borderId="9" fillId="0" fontId="6" numFmtId="0" xfId="0" applyAlignment="1" applyBorder="1" applyFont="1">
      <alignment horizontal="center" readingOrder="0" shrinkToFit="0" vertical="bottom" wrapText="1"/>
    </xf>
    <xf borderId="9" fillId="0" fontId="5" numFmtId="2" xfId="0" applyAlignment="1" applyBorder="1" applyFont="1" applyNumberFormat="1">
      <alignment horizontal="right" readingOrder="0" shrinkToFit="0" vertical="bottom" wrapText="1"/>
    </xf>
    <xf borderId="9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left" readingOrder="0" shrinkToFit="0" vertical="center" wrapText="1"/>
    </xf>
    <xf borderId="9" fillId="0" fontId="2" numFmtId="0" xfId="0" applyAlignment="1" applyBorder="1" applyFont="1">
      <alignment horizontal="left" shrinkToFit="0" vertical="center" wrapText="1"/>
    </xf>
    <xf borderId="9" fillId="0" fontId="5" numFmtId="0" xfId="0" applyAlignment="1" applyBorder="1" applyFont="1">
      <alignment shrinkToFit="0" vertical="center" wrapText="0"/>
    </xf>
    <xf borderId="9" fillId="0" fontId="5" numFmtId="0" xfId="0" applyAlignment="1" applyBorder="1" applyFont="1">
      <alignment readingOrder="0" shrinkToFit="0" vertical="center" wrapText="0"/>
    </xf>
    <xf borderId="4" fillId="0" fontId="2" numFmtId="0" xfId="0" applyAlignment="1" applyBorder="1" applyFont="1">
      <alignment horizontal="left" shrinkToFit="0" vertical="center" wrapText="1"/>
    </xf>
    <xf borderId="0" fillId="0" fontId="5" numFmtId="165" xfId="0" applyAlignment="1" applyFont="1" applyNumberFormat="1">
      <alignment shrinkToFit="0" vertical="center" wrapText="0"/>
    </xf>
    <xf borderId="0" fillId="0" fontId="5" numFmtId="39" xfId="0" applyAlignment="1" applyFont="1" applyNumberFormat="1">
      <alignment shrinkToFit="0" vertical="center" wrapText="1"/>
    </xf>
    <xf borderId="0" fillId="0" fontId="5" numFmtId="165" xfId="0" applyAlignment="1" applyFont="1" applyNumberFormat="1">
      <alignment shrinkToFit="0" vertical="center" wrapText="1"/>
    </xf>
    <xf borderId="0" fillId="0" fontId="5" numFmtId="0" xfId="0" applyAlignment="1" applyFont="1">
      <alignment shrinkToFit="0" vertical="center" wrapText="0"/>
    </xf>
    <xf borderId="0" fillId="0" fontId="5" numFmtId="2" xfId="0" applyAlignment="1" applyFont="1" applyNumberFormat="1">
      <alignment horizontal="right" shrinkToFit="0" vertical="bottom" wrapText="1"/>
    </xf>
    <xf borderId="0" fillId="0" fontId="7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1"/>
    </xf>
    <xf borderId="0" fillId="0" fontId="2" numFmtId="167" xfId="0" applyAlignment="1" applyFont="1" applyNumberFormat="1">
      <alignment horizontal="right" shrinkToFit="0" vertical="bottom" wrapText="0"/>
    </xf>
    <xf borderId="0" fillId="0" fontId="2" numFmtId="167" xfId="0" applyAlignment="1" applyFont="1" applyNumberFormat="1">
      <alignment horizontal="right" shrinkToFit="0" vertical="bottom" wrapText="1"/>
    </xf>
    <xf borderId="0" fillId="0" fontId="2" numFmtId="167" xfId="0" applyAlignment="1" applyFont="1" applyNumberFormat="1">
      <alignment shrinkToFit="0" vertical="bottom" wrapText="0"/>
    </xf>
    <xf borderId="0" fillId="0" fontId="2" numFmtId="167" xfId="0" applyAlignment="1" applyFont="1" applyNumberFormat="1">
      <alignment shrinkToFit="0" vertical="bottom" wrapText="1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left" shrinkToFit="0" vertical="bottom" wrapText="1"/>
    </xf>
    <xf borderId="0" fillId="0" fontId="8" numFmtId="0" xfId="0" applyAlignment="1" applyFont="1">
      <alignment horizontal="left" shrinkToFit="0" vertical="bottom" wrapText="0"/>
    </xf>
    <xf borderId="0" fillId="0" fontId="9" numFmtId="0" xfId="0" applyAlignment="1" applyFont="1">
      <alignment horizontal="left" shrinkToFit="0" vertical="bottom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7.0"/>
    <col customWidth="1" hidden="1" min="2" max="4" width="10.43"/>
    <col customWidth="1" hidden="1" min="5" max="5" width="10.0"/>
    <col customWidth="1" hidden="1" min="6" max="6" width="10.57"/>
    <col customWidth="1" hidden="1" min="7" max="7" width="9.0"/>
    <col customWidth="1" hidden="1" min="8" max="8" width="10.0"/>
    <col customWidth="1" hidden="1" min="9" max="17" width="10.43"/>
    <col customWidth="1" hidden="1" min="18" max="18" width="9.86"/>
    <col customWidth="1" hidden="1" min="19" max="19" width="8.0"/>
    <col customWidth="1" hidden="1" min="20" max="20" width="9.57"/>
    <col customWidth="1" hidden="1" min="21" max="22" width="8.0"/>
    <col customWidth="1" min="23" max="23" width="8.86"/>
    <col customWidth="1" min="24" max="24" width="9.29"/>
    <col customWidth="1" min="25" max="25" width="8.0"/>
    <col customWidth="1" min="26" max="26" width="8.86"/>
    <col customWidth="1" min="27" max="27" width="10.0"/>
    <col customWidth="1" min="28" max="28" width="8.0"/>
    <col customWidth="1" min="29" max="29" width="8.86"/>
    <col customWidth="1" min="30" max="30" width="11.0"/>
    <col customWidth="1" min="31" max="31" width="6.86"/>
    <col customWidth="1" min="32" max="32" width="8.86"/>
    <col customWidth="1" min="33" max="33" width="9.43"/>
    <col customWidth="1" min="34" max="34" width="6.86"/>
    <col customWidth="1" min="35" max="37" width="9.14"/>
    <col customWidth="1" min="38" max="38" width="9.43"/>
    <col customWidth="1" min="39" max="46" width="9.14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ht="15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ht="25.5" customHeight="1">
      <c r="A3" s="7" t="s">
        <v>1</v>
      </c>
      <c r="B3" s="8" t="s">
        <v>2</v>
      </c>
      <c r="C3" s="9"/>
      <c r="D3" s="10"/>
      <c r="E3" s="8" t="s">
        <v>3</v>
      </c>
      <c r="F3" s="9"/>
      <c r="G3" s="10"/>
      <c r="H3" s="8" t="s">
        <v>4</v>
      </c>
      <c r="I3" s="9"/>
      <c r="J3" s="10"/>
      <c r="K3" s="8" t="s">
        <v>5</v>
      </c>
      <c r="L3" s="9"/>
      <c r="M3" s="10"/>
      <c r="N3" s="11" t="s">
        <v>6</v>
      </c>
      <c r="O3" s="12"/>
      <c r="P3" s="13"/>
      <c r="Q3" s="11" t="s">
        <v>7</v>
      </c>
      <c r="R3" s="12"/>
      <c r="S3" s="13"/>
      <c r="T3" s="11" t="s">
        <v>8</v>
      </c>
      <c r="U3" s="12"/>
      <c r="V3" s="13"/>
      <c r="W3" s="11" t="s">
        <v>9</v>
      </c>
      <c r="X3" s="12"/>
      <c r="Y3" s="13"/>
      <c r="Z3" s="11" t="s">
        <v>10</v>
      </c>
      <c r="AA3" s="12"/>
      <c r="AB3" s="13"/>
      <c r="AC3" s="11" t="s">
        <v>11</v>
      </c>
      <c r="AD3" s="12"/>
      <c r="AE3" s="13"/>
      <c r="AF3" s="11" t="s">
        <v>12</v>
      </c>
      <c r="AG3" s="12"/>
      <c r="AH3" s="13"/>
      <c r="AI3" s="11" t="s">
        <v>13</v>
      </c>
      <c r="AJ3" s="12"/>
      <c r="AK3" s="13"/>
      <c r="AL3" s="11" t="s">
        <v>14</v>
      </c>
      <c r="AM3" s="12"/>
      <c r="AN3" s="13"/>
      <c r="AO3" s="11" t="s">
        <v>15</v>
      </c>
      <c r="AP3" s="12"/>
      <c r="AQ3" s="13"/>
      <c r="AR3" s="14" t="s">
        <v>16</v>
      </c>
      <c r="AS3" s="12"/>
      <c r="AT3" s="13"/>
    </row>
    <row r="4" ht="15.75" customHeight="1">
      <c r="A4" s="15"/>
      <c r="B4" s="16" t="s">
        <v>17</v>
      </c>
      <c r="C4" s="16" t="s">
        <v>18</v>
      </c>
      <c r="D4" s="17" t="s">
        <v>19</v>
      </c>
      <c r="E4" s="18" t="s">
        <v>17</v>
      </c>
      <c r="F4" s="19" t="s">
        <v>18</v>
      </c>
      <c r="G4" s="20" t="s">
        <v>19</v>
      </c>
      <c r="H4" s="19" t="s">
        <v>17</v>
      </c>
      <c r="I4" s="19" t="s">
        <v>18</v>
      </c>
      <c r="J4" s="20" t="s">
        <v>19</v>
      </c>
      <c r="K4" s="19" t="s">
        <v>17</v>
      </c>
      <c r="L4" s="19" t="s">
        <v>18</v>
      </c>
      <c r="M4" s="20" t="s">
        <v>19</v>
      </c>
      <c r="N4" s="19" t="s">
        <v>17</v>
      </c>
      <c r="O4" s="19" t="s">
        <v>18</v>
      </c>
      <c r="P4" s="20" t="s">
        <v>19</v>
      </c>
      <c r="Q4" s="19" t="s">
        <v>17</v>
      </c>
      <c r="R4" s="19" t="s">
        <v>18</v>
      </c>
      <c r="S4" s="20" t="s">
        <v>19</v>
      </c>
      <c r="T4" s="21" t="s">
        <v>17</v>
      </c>
      <c r="U4" s="21" t="s">
        <v>18</v>
      </c>
      <c r="V4" s="20" t="s">
        <v>19</v>
      </c>
      <c r="W4" s="21" t="s">
        <v>17</v>
      </c>
      <c r="X4" s="21" t="s">
        <v>18</v>
      </c>
      <c r="Y4" s="20" t="s">
        <v>19</v>
      </c>
      <c r="Z4" s="21" t="s">
        <v>17</v>
      </c>
      <c r="AA4" s="21" t="s">
        <v>18</v>
      </c>
      <c r="AB4" s="20" t="s">
        <v>19</v>
      </c>
      <c r="AC4" s="21" t="s">
        <v>17</v>
      </c>
      <c r="AD4" s="21" t="s">
        <v>18</v>
      </c>
      <c r="AE4" s="20" t="s">
        <v>19</v>
      </c>
      <c r="AF4" s="21" t="s">
        <v>17</v>
      </c>
      <c r="AG4" s="21" t="s">
        <v>18</v>
      </c>
      <c r="AH4" s="20" t="s">
        <v>19</v>
      </c>
      <c r="AI4" s="21" t="s">
        <v>17</v>
      </c>
      <c r="AJ4" s="21" t="s">
        <v>18</v>
      </c>
      <c r="AK4" s="20" t="s">
        <v>19</v>
      </c>
      <c r="AL4" s="21" t="s">
        <v>17</v>
      </c>
      <c r="AM4" s="21" t="s">
        <v>18</v>
      </c>
      <c r="AN4" s="20" t="s">
        <v>19</v>
      </c>
      <c r="AO4" s="21" t="s">
        <v>17</v>
      </c>
      <c r="AP4" s="21" t="s">
        <v>18</v>
      </c>
      <c r="AQ4" s="20" t="s">
        <v>19</v>
      </c>
      <c r="AR4" s="21" t="s">
        <v>17</v>
      </c>
      <c r="AS4" s="21" t="s">
        <v>18</v>
      </c>
      <c r="AT4" s="20" t="s">
        <v>19</v>
      </c>
    </row>
    <row r="5" ht="24.75" customHeight="1">
      <c r="A5" s="22" t="s">
        <v>20</v>
      </c>
      <c r="B5" s="23" t="s">
        <v>21</v>
      </c>
      <c r="C5" s="24">
        <v>9.599</v>
      </c>
      <c r="D5" s="25">
        <f t="shared" ref="D5:D12" si="1">SUM(C5)</f>
        <v>9.599</v>
      </c>
      <c r="E5" s="26" t="s">
        <v>21</v>
      </c>
      <c r="F5" s="27">
        <v>18.005</v>
      </c>
      <c r="G5" s="25">
        <f t="shared" ref="G5:G12" si="2">SUM(F5)</f>
        <v>18.005</v>
      </c>
      <c r="H5" s="27" t="s">
        <v>21</v>
      </c>
      <c r="I5" s="27">
        <v>6.161</v>
      </c>
      <c r="J5" s="25">
        <f t="shared" ref="J5:J12" si="3">SUM(I5)</f>
        <v>6.161</v>
      </c>
      <c r="K5" s="27">
        <v>31.372</v>
      </c>
      <c r="L5" s="27">
        <v>9.518</v>
      </c>
      <c r="M5" s="25">
        <v>40.89</v>
      </c>
      <c r="N5" s="27">
        <v>37.669</v>
      </c>
      <c r="O5" s="27">
        <v>3.698</v>
      </c>
      <c r="P5" s="25">
        <v>41.367</v>
      </c>
      <c r="Q5" s="27">
        <v>34.264</v>
      </c>
      <c r="R5" s="27">
        <v>27.496</v>
      </c>
      <c r="S5" s="25">
        <f t="shared" ref="S5:S12" si="4">Q5+R5</f>
        <v>61.76</v>
      </c>
      <c r="T5" s="27">
        <v>43.86</v>
      </c>
      <c r="U5" s="27">
        <v>39.89</v>
      </c>
      <c r="V5" s="25">
        <v>83.75</v>
      </c>
      <c r="W5" s="27">
        <v>30.93</v>
      </c>
      <c r="X5" s="27">
        <v>3.2</v>
      </c>
      <c r="Y5" s="25">
        <f t="shared" ref="Y5:Y7" si="5">W5+X5</f>
        <v>34.13</v>
      </c>
      <c r="Z5" s="27">
        <v>48.617</v>
      </c>
      <c r="AA5" s="27">
        <v>35.919</v>
      </c>
      <c r="AB5" s="25">
        <f t="shared" ref="AB5:AB12" si="6">Z5+AA5</f>
        <v>84.536</v>
      </c>
      <c r="AC5" s="28">
        <v>52.92</v>
      </c>
      <c r="AD5" s="28">
        <v>30.59</v>
      </c>
      <c r="AE5" s="28">
        <v>83.51</v>
      </c>
      <c r="AF5" s="29">
        <v>309.829</v>
      </c>
      <c r="AG5" s="28">
        <v>33.019</v>
      </c>
      <c r="AH5" s="30">
        <f t="shared" ref="AH5:AH7" si="7">AF5+AG5</f>
        <v>342.848</v>
      </c>
      <c r="AI5" s="29">
        <v>323.176</v>
      </c>
      <c r="AJ5" s="28">
        <v>43.935</v>
      </c>
      <c r="AK5" s="30">
        <f t="shared" ref="AK5:AK7" si="8">AI5+AJ5</f>
        <v>367.111</v>
      </c>
      <c r="AL5" s="31">
        <v>30.824</v>
      </c>
      <c r="AM5" s="32">
        <v>8.91</v>
      </c>
      <c r="AN5" s="30">
        <f t="shared" ref="AN5:AN7" si="9">AL5+AM5</f>
        <v>39.734</v>
      </c>
      <c r="AO5" s="31">
        <v>45.686</v>
      </c>
      <c r="AP5" s="32">
        <v>37.726</v>
      </c>
      <c r="AQ5" s="33">
        <f t="shared" ref="AQ5:AQ7" si="10">AO5+AP5</f>
        <v>83.412</v>
      </c>
      <c r="AR5" s="31">
        <v>37.974</v>
      </c>
      <c r="AS5" s="32">
        <v>18.818</v>
      </c>
      <c r="AT5" s="33">
        <f t="shared" ref="AT5:AT7" si="11">AR5+AS5</f>
        <v>56.792</v>
      </c>
    </row>
    <row r="6" ht="24.75" customHeight="1">
      <c r="A6" s="22" t="s">
        <v>22</v>
      </c>
      <c r="B6" s="23" t="s">
        <v>21</v>
      </c>
      <c r="C6" s="24">
        <v>17.788</v>
      </c>
      <c r="D6" s="25">
        <f t="shared" si="1"/>
        <v>17.788</v>
      </c>
      <c r="E6" s="26" t="s">
        <v>21</v>
      </c>
      <c r="F6" s="27">
        <v>16.313</v>
      </c>
      <c r="G6" s="25">
        <f t="shared" si="2"/>
        <v>16.313</v>
      </c>
      <c r="H6" s="27" t="s">
        <v>21</v>
      </c>
      <c r="I6" s="27">
        <v>8.027</v>
      </c>
      <c r="J6" s="25">
        <f t="shared" si="3"/>
        <v>8.027</v>
      </c>
      <c r="K6" s="27">
        <v>5.628</v>
      </c>
      <c r="L6" s="27">
        <v>3.44</v>
      </c>
      <c r="M6" s="25">
        <v>9.068</v>
      </c>
      <c r="N6" s="27">
        <v>5.291</v>
      </c>
      <c r="O6" s="27">
        <v>3.908</v>
      </c>
      <c r="P6" s="25">
        <v>9.199</v>
      </c>
      <c r="Q6" s="27">
        <v>5.364</v>
      </c>
      <c r="R6" s="27">
        <v>8.226</v>
      </c>
      <c r="S6" s="25">
        <f t="shared" si="4"/>
        <v>13.59</v>
      </c>
      <c r="T6" s="27">
        <v>5.6</v>
      </c>
      <c r="U6" s="27">
        <v>30.89</v>
      </c>
      <c r="V6" s="25">
        <v>36.49</v>
      </c>
      <c r="W6" s="27">
        <v>5.26</v>
      </c>
      <c r="X6" s="27">
        <v>12.53</v>
      </c>
      <c r="Y6" s="25">
        <f t="shared" si="5"/>
        <v>17.79</v>
      </c>
      <c r="Z6" s="27">
        <v>11.82</v>
      </c>
      <c r="AA6" s="27">
        <v>11.27</v>
      </c>
      <c r="AB6" s="25">
        <f t="shared" si="6"/>
        <v>23.09</v>
      </c>
      <c r="AC6" s="28">
        <v>3.82</v>
      </c>
      <c r="AD6" s="28">
        <v>45.96</v>
      </c>
      <c r="AE6" s="28">
        <v>49.78</v>
      </c>
      <c r="AF6" s="28">
        <v>0.661</v>
      </c>
      <c r="AG6" s="28">
        <v>27.797</v>
      </c>
      <c r="AH6" s="30">
        <f t="shared" si="7"/>
        <v>28.458</v>
      </c>
      <c r="AI6" s="28">
        <v>0.647</v>
      </c>
      <c r="AJ6" s="28">
        <v>32.053</v>
      </c>
      <c r="AK6" s="30">
        <f t="shared" si="8"/>
        <v>32.7</v>
      </c>
      <c r="AL6" s="32">
        <v>5.852</v>
      </c>
      <c r="AM6" s="32">
        <v>45.945</v>
      </c>
      <c r="AN6" s="30">
        <f t="shared" si="9"/>
        <v>51.797</v>
      </c>
      <c r="AO6" s="32">
        <v>4.647</v>
      </c>
      <c r="AP6" s="32">
        <v>1.043</v>
      </c>
      <c r="AQ6" s="33">
        <f t="shared" si="10"/>
        <v>5.69</v>
      </c>
      <c r="AR6" s="32">
        <v>3.287</v>
      </c>
      <c r="AS6" s="32">
        <v>26.708</v>
      </c>
      <c r="AT6" s="33">
        <f t="shared" si="11"/>
        <v>29.995</v>
      </c>
    </row>
    <row r="7" ht="24.75" customHeight="1">
      <c r="A7" s="22" t="s">
        <v>23</v>
      </c>
      <c r="B7" s="23" t="s">
        <v>21</v>
      </c>
      <c r="C7" s="24">
        <v>3.956</v>
      </c>
      <c r="D7" s="25">
        <f t="shared" si="1"/>
        <v>3.956</v>
      </c>
      <c r="E7" s="26" t="s">
        <v>21</v>
      </c>
      <c r="F7" s="27">
        <v>2.255</v>
      </c>
      <c r="G7" s="25">
        <f t="shared" si="2"/>
        <v>2.255</v>
      </c>
      <c r="H7" s="27" t="s">
        <v>21</v>
      </c>
      <c r="I7" s="27">
        <v>0.922</v>
      </c>
      <c r="J7" s="25">
        <f t="shared" si="3"/>
        <v>0.922</v>
      </c>
      <c r="K7" s="27">
        <v>5.679</v>
      </c>
      <c r="L7" s="27">
        <v>2.451</v>
      </c>
      <c r="M7" s="25">
        <v>8.13</v>
      </c>
      <c r="N7" s="27">
        <v>6.975</v>
      </c>
      <c r="O7" s="27">
        <v>0.807</v>
      </c>
      <c r="P7" s="25">
        <v>7.782</v>
      </c>
      <c r="Q7" s="27">
        <v>6.961</v>
      </c>
      <c r="R7" s="27">
        <v>4.002</v>
      </c>
      <c r="S7" s="25">
        <f t="shared" si="4"/>
        <v>10.963</v>
      </c>
      <c r="T7" s="27">
        <v>6.78</v>
      </c>
      <c r="U7" s="27">
        <v>44.63</v>
      </c>
      <c r="V7" s="25">
        <v>51.42</v>
      </c>
      <c r="W7" s="27">
        <v>6.65</v>
      </c>
      <c r="X7" s="27">
        <v>6.49</v>
      </c>
      <c r="Y7" s="25">
        <f t="shared" si="5"/>
        <v>13.14</v>
      </c>
      <c r="Z7" s="27">
        <v>7.7</v>
      </c>
      <c r="AA7" s="27">
        <v>7.85</v>
      </c>
      <c r="AB7" s="25">
        <f t="shared" si="6"/>
        <v>15.55</v>
      </c>
      <c r="AC7" s="28">
        <v>6.62</v>
      </c>
      <c r="AD7" s="28">
        <v>10.25</v>
      </c>
      <c r="AE7" s="28">
        <v>16.87</v>
      </c>
      <c r="AF7" s="28">
        <v>1.066</v>
      </c>
      <c r="AG7" s="28">
        <v>1.48</v>
      </c>
      <c r="AH7" s="30">
        <f t="shared" si="7"/>
        <v>2.546</v>
      </c>
      <c r="AI7" s="28">
        <v>1.16</v>
      </c>
      <c r="AJ7" s="28">
        <v>4.508</v>
      </c>
      <c r="AK7" s="30">
        <f t="shared" si="8"/>
        <v>5.668</v>
      </c>
      <c r="AL7" s="32">
        <v>6.594</v>
      </c>
      <c r="AM7" s="32">
        <v>1.531</v>
      </c>
      <c r="AN7" s="30">
        <f t="shared" si="9"/>
        <v>8.125</v>
      </c>
      <c r="AO7" s="32">
        <v>9.374</v>
      </c>
      <c r="AP7" s="32">
        <v>2.442</v>
      </c>
      <c r="AQ7" s="33">
        <f t="shared" si="10"/>
        <v>11.816</v>
      </c>
      <c r="AR7" s="34">
        <v>7.66</v>
      </c>
      <c r="AS7" s="32">
        <v>5.403</v>
      </c>
      <c r="AT7" s="33">
        <f t="shared" si="11"/>
        <v>13.063</v>
      </c>
    </row>
    <row r="8" ht="24.75" customHeight="1">
      <c r="A8" s="22" t="s">
        <v>24</v>
      </c>
      <c r="B8" s="23" t="s">
        <v>21</v>
      </c>
      <c r="C8" s="24">
        <v>1.559</v>
      </c>
      <c r="D8" s="25">
        <f t="shared" si="1"/>
        <v>1.559</v>
      </c>
      <c r="E8" s="26" t="s">
        <v>21</v>
      </c>
      <c r="F8" s="27">
        <v>1.688</v>
      </c>
      <c r="G8" s="25">
        <f t="shared" si="2"/>
        <v>1.688</v>
      </c>
      <c r="H8" s="27" t="s">
        <v>21</v>
      </c>
      <c r="I8" s="27">
        <v>0.284</v>
      </c>
      <c r="J8" s="25">
        <f t="shared" si="3"/>
        <v>0.284</v>
      </c>
      <c r="K8" s="27">
        <v>3.233</v>
      </c>
      <c r="L8" s="27">
        <v>1.573</v>
      </c>
      <c r="M8" s="25">
        <v>4.806</v>
      </c>
      <c r="N8" s="27">
        <v>4.116</v>
      </c>
      <c r="O8" s="27">
        <v>0.85</v>
      </c>
      <c r="P8" s="25">
        <v>4.966</v>
      </c>
      <c r="Q8" s="27">
        <v>4.087</v>
      </c>
      <c r="R8" s="27">
        <v>4.797</v>
      </c>
      <c r="S8" s="25">
        <f t="shared" si="4"/>
        <v>8.884</v>
      </c>
      <c r="T8" s="27">
        <v>0.02</v>
      </c>
      <c r="U8" s="27">
        <v>3.51</v>
      </c>
      <c r="V8" s="25">
        <v>3.53</v>
      </c>
      <c r="W8" s="23" t="s">
        <v>21</v>
      </c>
      <c r="X8" s="23" t="s">
        <v>21</v>
      </c>
      <c r="Y8" s="35" t="s">
        <v>21</v>
      </c>
      <c r="Z8" s="27">
        <v>0.45</v>
      </c>
      <c r="AA8" s="27">
        <v>0.45</v>
      </c>
      <c r="AB8" s="25">
        <f t="shared" si="6"/>
        <v>0.9</v>
      </c>
      <c r="AC8" s="36" t="s">
        <v>25</v>
      </c>
      <c r="AD8" s="28">
        <v>0.22</v>
      </c>
      <c r="AE8" s="28">
        <v>0.22</v>
      </c>
      <c r="AF8" s="37" t="s">
        <v>21</v>
      </c>
      <c r="AG8" s="28" t="s">
        <v>21</v>
      </c>
      <c r="AH8" s="37" t="s">
        <v>21</v>
      </c>
      <c r="AI8" s="37" t="s">
        <v>21</v>
      </c>
      <c r="AJ8" s="28" t="s">
        <v>21</v>
      </c>
      <c r="AK8" s="28" t="s">
        <v>21</v>
      </c>
      <c r="AL8" s="38" t="s">
        <v>25</v>
      </c>
      <c r="AM8" s="32" t="s">
        <v>25</v>
      </c>
      <c r="AN8" s="39" t="s">
        <v>25</v>
      </c>
      <c r="AO8" s="38" t="s">
        <v>25</v>
      </c>
      <c r="AP8" s="32" t="s">
        <v>25</v>
      </c>
      <c r="AQ8" s="39" t="s">
        <v>25</v>
      </c>
      <c r="AR8" s="38" t="s">
        <v>25</v>
      </c>
      <c r="AS8" s="32" t="s">
        <v>25</v>
      </c>
      <c r="AT8" s="39" t="s">
        <v>25</v>
      </c>
    </row>
    <row r="9" ht="24.75" customHeight="1">
      <c r="A9" s="22" t="s">
        <v>26</v>
      </c>
      <c r="B9" s="23" t="s">
        <v>21</v>
      </c>
      <c r="C9" s="24">
        <v>34.521</v>
      </c>
      <c r="D9" s="25">
        <f t="shared" si="1"/>
        <v>34.521</v>
      </c>
      <c r="E9" s="26" t="s">
        <v>21</v>
      </c>
      <c r="F9" s="27">
        <v>43.608</v>
      </c>
      <c r="G9" s="25">
        <f t="shared" si="2"/>
        <v>43.608</v>
      </c>
      <c r="H9" s="27" t="s">
        <v>21</v>
      </c>
      <c r="I9" s="27">
        <v>34.52</v>
      </c>
      <c r="J9" s="25">
        <f t="shared" si="3"/>
        <v>34.52</v>
      </c>
      <c r="K9" s="27">
        <v>113.465</v>
      </c>
      <c r="L9" s="27">
        <v>27.823</v>
      </c>
      <c r="M9" s="25">
        <v>141.288</v>
      </c>
      <c r="N9" s="27">
        <v>124.609</v>
      </c>
      <c r="O9" s="27">
        <v>27.618</v>
      </c>
      <c r="P9" s="25">
        <v>152.227</v>
      </c>
      <c r="Q9" s="27">
        <v>106.915</v>
      </c>
      <c r="R9" s="27">
        <v>45.047</v>
      </c>
      <c r="S9" s="25">
        <f t="shared" si="4"/>
        <v>151.962</v>
      </c>
      <c r="T9" s="27">
        <v>270.02</v>
      </c>
      <c r="U9" s="27">
        <v>264.73</v>
      </c>
      <c r="V9" s="25">
        <v>534.75</v>
      </c>
      <c r="W9" s="27">
        <v>261.64</v>
      </c>
      <c r="X9" s="27">
        <v>240.28</v>
      </c>
      <c r="Y9" s="25">
        <f t="shared" ref="Y9:Y12" si="12">W9+X9</f>
        <v>501.92</v>
      </c>
      <c r="Z9" s="27">
        <v>168.38</v>
      </c>
      <c r="AA9" s="27">
        <v>8.44</v>
      </c>
      <c r="AB9" s="25">
        <f t="shared" si="6"/>
        <v>176.82</v>
      </c>
      <c r="AC9" s="28">
        <v>220.08</v>
      </c>
      <c r="AD9" s="28">
        <v>30.46</v>
      </c>
      <c r="AE9" s="28">
        <v>250.54</v>
      </c>
      <c r="AF9" s="28">
        <v>20.739</v>
      </c>
      <c r="AG9" s="28">
        <v>17.021</v>
      </c>
      <c r="AH9" s="30">
        <f t="shared" ref="AH9:AH12" si="13">AF9+AG9</f>
        <v>37.76</v>
      </c>
      <c r="AI9" s="28">
        <v>30.693</v>
      </c>
      <c r="AJ9" s="28">
        <v>24.159</v>
      </c>
      <c r="AK9" s="30">
        <f t="shared" ref="AK9:AK12" si="14">AI9+AJ9</f>
        <v>54.852</v>
      </c>
      <c r="AL9" s="32">
        <v>231.485</v>
      </c>
      <c r="AM9" s="32">
        <v>4.875</v>
      </c>
      <c r="AN9" s="30">
        <f t="shared" ref="AN9:AN13" si="15">AL9+AM9</f>
        <v>236.36</v>
      </c>
      <c r="AO9" s="32">
        <v>302.79</v>
      </c>
      <c r="AP9" s="32">
        <v>1.2</v>
      </c>
      <c r="AQ9" s="30">
        <f t="shared" ref="AQ9:AQ13" si="16">AO9+AP9</f>
        <v>303.99</v>
      </c>
      <c r="AR9" s="32">
        <v>310.237</v>
      </c>
      <c r="AS9" s="32">
        <v>8.974</v>
      </c>
      <c r="AT9" s="30">
        <f>AR9+AS9</f>
        <v>319.211</v>
      </c>
    </row>
    <row r="10" ht="24.75" customHeight="1">
      <c r="A10" s="22" t="s">
        <v>27</v>
      </c>
      <c r="B10" s="23" t="s">
        <v>21</v>
      </c>
      <c r="C10" s="24">
        <v>12.381</v>
      </c>
      <c r="D10" s="25">
        <f t="shared" si="1"/>
        <v>12.381</v>
      </c>
      <c r="E10" s="26" t="s">
        <v>21</v>
      </c>
      <c r="F10" s="27">
        <v>12.542</v>
      </c>
      <c r="G10" s="25">
        <f t="shared" si="2"/>
        <v>12.542</v>
      </c>
      <c r="H10" s="27" t="s">
        <v>21</v>
      </c>
      <c r="I10" s="27">
        <v>8.882</v>
      </c>
      <c r="J10" s="25">
        <f t="shared" si="3"/>
        <v>8.882</v>
      </c>
      <c r="K10" s="27">
        <v>23.418</v>
      </c>
      <c r="L10" s="27">
        <v>5.72</v>
      </c>
      <c r="M10" s="25">
        <v>29.138</v>
      </c>
      <c r="N10" s="27">
        <v>30.308</v>
      </c>
      <c r="O10" s="27">
        <v>2.023</v>
      </c>
      <c r="P10" s="25">
        <v>32.331</v>
      </c>
      <c r="Q10" s="27">
        <v>29.738</v>
      </c>
      <c r="R10" s="27">
        <v>16.926</v>
      </c>
      <c r="S10" s="25">
        <f t="shared" si="4"/>
        <v>46.664</v>
      </c>
      <c r="T10" s="27">
        <v>35.45</v>
      </c>
      <c r="U10" s="27">
        <v>84.29</v>
      </c>
      <c r="V10" s="25">
        <v>119.74</v>
      </c>
      <c r="W10" s="27">
        <v>33.65</v>
      </c>
      <c r="X10" s="27">
        <v>10.68</v>
      </c>
      <c r="Y10" s="25">
        <f t="shared" si="12"/>
        <v>44.33</v>
      </c>
      <c r="Z10" s="27">
        <v>36.38</v>
      </c>
      <c r="AA10" s="27">
        <v>19.23</v>
      </c>
      <c r="AB10" s="25">
        <f t="shared" si="6"/>
        <v>55.61</v>
      </c>
      <c r="AC10" s="28">
        <v>47.66</v>
      </c>
      <c r="AD10" s="28">
        <v>13.85</v>
      </c>
      <c r="AE10" s="28">
        <v>61.51</v>
      </c>
      <c r="AF10" s="28">
        <v>5.54</v>
      </c>
      <c r="AG10" s="28">
        <v>7.988</v>
      </c>
      <c r="AH10" s="30">
        <f t="shared" si="13"/>
        <v>13.528</v>
      </c>
      <c r="AI10" s="28">
        <v>5.44</v>
      </c>
      <c r="AJ10" s="28">
        <v>9.039</v>
      </c>
      <c r="AK10" s="30">
        <f t="shared" si="14"/>
        <v>14.479</v>
      </c>
      <c r="AL10" s="32">
        <v>58.49</v>
      </c>
      <c r="AM10" s="32">
        <v>7.293</v>
      </c>
      <c r="AN10" s="30">
        <f t="shared" si="15"/>
        <v>65.783</v>
      </c>
      <c r="AO10" s="32">
        <v>69.414</v>
      </c>
      <c r="AP10" s="32">
        <v>0.342</v>
      </c>
      <c r="AQ10" s="33">
        <f t="shared" si="16"/>
        <v>69.756</v>
      </c>
      <c r="AR10" s="32" t="s">
        <v>25</v>
      </c>
      <c r="AS10" s="32" t="s">
        <v>25</v>
      </c>
      <c r="AT10" s="34" t="s">
        <v>25</v>
      </c>
    </row>
    <row r="11" ht="24.75" customHeight="1">
      <c r="A11" s="40" t="s">
        <v>28</v>
      </c>
      <c r="B11" s="23" t="s">
        <v>21</v>
      </c>
      <c r="C11" s="24">
        <v>18.491</v>
      </c>
      <c r="D11" s="25">
        <f t="shared" si="1"/>
        <v>18.491</v>
      </c>
      <c r="E11" s="26" t="s">
        <v>21</v>
      </c>
      <c r="F11" s="27">
        <v>9.935</v>
      </c>
      <c r="G11" s="25">
        <f t="shared" si="2"/>
        <v>9.935</v>
      </c>
      <c r="H11" s="27" t="s">
        <v>21</v>
      </c>
      <c r="I11" s="27">
        <v>11.273</v>
      </c>
      <c r="J11" s="25">
        <f t="shared" si="3"/>
        <v>11.273</v>
      </c>
      <c r="K11" s="27">
        <v>9.525</v>
      </c>
      <c r="L11" s="27">
        <v>7.535</v>
      </c>
      <c r="M11" s="25">
        <v>17.06</v>
      </c>
      <c r="N11" s="27">
        <v>10.969</v>
      </c>
      <c r="O11" s="27">
        <v>4.723</v>
      </c>
      <c r="P11" s="25">
        <v>15.692</v>
      </c>
      <c r="Q11" s="27">
        <v>11.77</v>
      </c>
      <c r="R11" s="27">
        <v>12.768</v>
      </c>
      <c r="S11" s="25">
        <f t="shared" si="4"/>
        <v>24.538</v>
      </c>
      <c r="T11" s="27">
        <v>11.57</v>
      </c>
      <c r="U11" s="27">
        <v>104.37</v>
      </c>
      <c r="V11" s="25">
        <v>115.94</v>
      </c>
      <c r="W11" s="27">
        <v>12.14</v>
      </c>
      <c r="X11" s="27">
        <v>120.93</v>
      </c>
      <c r="Y11" s="25">
        <f t="shared" si="12"/>
        <v>133.07</v>
      </c>
      <c r="Z11" s="27">
        <v>270.33</v>
      </c>
      <c r="AA11" s="27">
        <v>107.51</v>
      </c>
      <c r="AB11" s="25">
        <f t="shared" si="6"/>
        <v>377.84</v>
      </c>
      <c r="AC11" s="28">
        <v>14.59</v>
      </c>
      <c r="AD11" s="28">
        <v>89.92</v>
      </c>
      <c r="AE11" s="28">
        <v>104.51</v>
      </c>
      <c r="AF11" s="28">
        <v>2.086</v>
      </c>
      <c r="AG11" s="28">
        <v>81.84</v>
      </c>
      <c r="AH11" s="30">
        <f t="shared" si="13"/>
        <v>83.926</v>
      </c>
      <c r="AI11" s="28">
        <v>2.506</v>
      </c>
      <c r="AJ11" s="28">
        <v>172.331</v>
      </c>
      <c r="AK11" s="30">
        <f t="shared" si="14"/>
        <v>174.837</v>
      </c>
      <c r="AL11" s="32">
        <v>13.994</v>
      </c>
      <c r="AM11" s="34">
        <v>17.82</v>
      </c>
      <c r="AN11" s="30">
        <f t="shared" si="15"/>
        <v>31.814</v>
      </c>
      <c r="AO11" s="32">
        <v>16.641</v>
      </c>
      <c r="AP11" s="32">
        <v>57.621</v>
      </c>
      <c r="AQ11" s="33">
        <f t="shared" si="16"/>
        <v>74.262</v>
      </c>
      <c r="AR11" s="32">
        <v>18.499</v>
      </c>
      <c r="AS11" s="32">
        <v>24.574</v>
      </c>
      <c r="AT11" s="33">
        <f t="shared" ref="AT11:AT13" si="18">AR11+AS11</f>
        <v>43.073</v>
      </c>
    </row>
    <row r="12" ht="24.75" customHeight="1">
      <c r="A12" s="40" t="s">
        <v>29</v>
      </c>
      <c r="B12" s="23" t="s">
        <v>21</v>
      </c>
      <c r="C12" s="24">
        <v>11.343</v>
      </c>
      <c r="D12" s="25">
        <f t="shared" si="1"/>
        <v>11.343</v>
      </c>
      <c r="E12" s="26" t="s">
        <v>21</v>
      </c>
      <c r="F12" s="27">
        <v>32.724</v>
      </c>
      <c r="G12" s="25">
        <f t="shared" si="2"/>
        <v>32.724</v>
      </c>
      <c r="H12" s="27" t="s">
        <v>21</v>
      </c>
      <c r="I12" s="27">
        <v>22.689</v>
      </c>
      <c r="J12" s="25">
        <f t="shared" si="3"/>
        <v>22.689</v>
      </c>
      <c r="K12" s="27">
        <v>4.257</v>
      </c>
      <c r="L12" s="27">
        <v>21.039</v>
      </c>
      <c r="M12" s="25">
        <v>25.296</v>
      </c>
      <c r="N12" s="27">
        <v>1.491</v>
      </c>
      <c r="O12" s="27">
        <v>11.199</v>
      </c>
      <c r="P12" s="25">
        <v>12.69</v>
      </c>
      <c r="Q12" s="27">
        <v>1.473</v>
      </c>
      <c r="R12" s="27">
        <v>29.353</v>
      </c>
      <c r="S12" s="25">
        <f t="shared" si="4"/>
        <v>30.826</v>
      </c>
      <c r="T12" s="27">
        <v>3.53</v>
      </c>
      <c r="U12" s="27">
        <v>41.84</v>
      </c>
      <c r="V12" s="25">
        <v>45.37</v>
      </c>
      <c r="W12" s="27">
        <v>3.66</v>
      </c>
      <c r="X12" s="27">
        <v>20.32</v>
      </c>
      <c r="Y12" s="25">
        <f t="shared" si="12"/>
        <v>23.98</v>
      </c>
      <c r="Z12" s="27">
        <v>6.33</v>
      </c>
      <c r="AA12" s="27">
        <v>11.72</v>
      </c>
      <c r="AB12" s="25">
        <f t="shared" si="6"/>
        <v>18.05</v>
      </c>
      <c r="AC12" s="28">
        <v>4.57</v>
      </c>
      <c r="AD12" s="28">
        <v>17.8</v>
      </c>
      <c r="AE12" s="28">
        <v>22.37</v>
      </c>
      <c r="AF12" s="28">
        <v>3.51</v>
      </c>
      <c r="AG12" s="28">
        <v>8.629</v>
      </c>
      <c r="AH12" s="30">
        <f t="shared" si="13"/>
        <v>12.139</v>
      </c>
      <c r="AI12" s="29">
        <f t="shared" ref="AI12:AJ12" si="17">SUM(AI5:AI11)</f>
        <v>363.622</v>
      </c>
      <c r="AJ12" s="28">
        <f t="shared" si="17"/>
        <v>286.025</v>
      </c>
      <c r="AK12" s="30">
        <f t="shared" si="14"/>
        <v>649.647</v>
      </c>
      <c r="AL12" s="31">
        <v>4.203</v>
      </c>
      <c r="AM12" s="32">
        <v>4.576</v>
      </c>
      <c r="AN12" s="30">
        <f t="shared" si="15"/>
        <v>8.779</v>
      </c>
      <c r="AO12" s="31">
        <v>4.413</v>
      </c>
      <c r="AP12" s="32">
        <v>3.466</v>
      </c>
      <c r="AQ12" s="33">
        <f t="shared" si="16"/>
        <v>7.879</v>
      </c>
      <c r="AR12" s="31">
        <v>4.207</v>
      </c>
      <c r="AS12" s="32">
        <v>7.387</v>
      </c>
      <c r="AT12" s="33">
        <f t="shared" si="18"/>
        <v>11.594</v>
      </c>
    </row>
    <row r="13" ht="24.0" customHeight="1">
      <c r="A13" s="41" t="s">
        <v>30</v>
      </c>
      <c r="B13" s="42"/>
      <c r="C13" s="42"/>
      <c r="D13" s="25"/>
      <c r="E13" s="26"/>
      <c r="F13" s="27"/>
      <c r="G13" s="25"/>
      <c r="H13" s="27"/>
      <c r="I13" s="27"/>
      <c r="J13" s="25"/>
      <c r="K13" s="27"/>
      <c r="L13" s="27"/>
      <c r="M13" s="43"/>
      <c r="N13" s="27"/>
      <c r="O13" s="27"/>
      <c r="P13" s="43"/>
      <c r="Q13" s="43"/>
      <c r="R13" s="43"/>
      <c r="S13" s="43"/>
      <c r="T13" s="43"/>
      <c r="U13" s="43"/>
      <c r="V13" s="43"/>
      <c r="W13" s="44" t="s">
        <v>25</v>
      </c>
      <c r="X13" s="44" t="s">
        <v>25</v>
      </c>
      <c r="Y13" s="44" t="s">
        <v>25</v>
      </c>
      <c r="Z13" s="44" t="s">
        <v>25</v>
      </c>
      <c r="AA13" s="44" t="s">
        <v>25</v>
      </c>
      <c r="AB13" s="44" t="s">
        <v>25</v>
      </c>
      <c r="AC13" s="44" t="s">
        <v>25</v>
      </c>
      <c r="AD13" s="44" t="s">
        <v>25</v>
      </c>
      <c r="AE13" s="44" t="s">
        <v>25</v>
      </c>
      <c r="AF13" s="44" t="s">
        <v>25</v>
      </c>
      <c r="AG13" s="44" t="s">
        <v>25</v>
      </c>
      <c r="AH13" s="44" t="s">
        <v>25</v>
      </c>
      <c r="AI13" s="44" t="s">
        <v>25</v>
      </c>
      <c r="AJ13" s="44" t="s">
        <v>25</v>
      </c>
      <c r="AK13" s="44" t="s">
        <v>25</v>
      </c>
      <c r="AL13" s="44">
        <v>2.505</v>
      </c>
      <c r="AM13" s="44">
        <v>0.0</v>
      </c>
      <c r="AN13" s="30">
        <f t="shared" si="15"/>
        <v>2.505</v>
      </c>
      <c r="AO13" s="44">
        <v>3.224</v>
      </c>
      <c r="AP13" s="44">
        <v>0.0</v>
      </c>
      <c r="AQ13" s="33">
        <f t="shared" si="16"/>
        <v>3.224</v>
      </c>
      <c r="AR13" s="44">
        <v>3.615</v>
      </c>
      <c r="AS13" s="44">
        <v>0.0</v>
      </c>
      <c r="AT13" s="33">
        <f t="shared" si="18"/>
        <v>3.615</v>
      </c>
    </row>
    <row r="14" ht="47.25" customHeight="1">
      <c r="A14" s="45" t="s">
        <v>31</v>
      </c>
      <c r="B14" s="9"/>
      <c r="C14" s="9"/>
      <c r="D14" s="46"/>
      <c r="E14" s="47"/>
      <c r="F14" s="48"/>
      <c r="G14" s="46"/>
      <c r="H14" s="48"/>
      <c r="I14" s="48"/>
      <c r="J14" s="46"/>
      <c r="K14" s="48"/>
      <c r="L14" s="48"/>
      <c r="M14" s="49"/>
      <c r="N14" s="48"/>
      <c r="O14" s="48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50"/>
      <c r="AR14" s="50"/>
      <c r="AS14" s="50"/>
      <c r="AT14" s="50"/>
    </row>
    <row r="15" ht="15.75" customHeight="1">
      <c r="A15" s="51" t="s">
        <v>32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</row>
    <row r="16" ht="15.75" customHeight="1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ht="15.75" customHeight="1">
      <c r="A17" s="55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ht="15.75" customHeight="1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ht="15.75" customHeight="1">
      <c r="A19" s="4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ht="15.75" customHeight="1">
      <c r="A20" s="57"/>
      <c r="B20" s="58"/>
      <c r="C20" s="58"/>
      <c r="D20" s="58"/>
      <c r="E20" s="58"/>
      <c r="F20" s="58"/>
      <c r="G20" s="58"/>
      <c r="H20" s="6"/>
      <c r="I20" s="6"/>
      <c r="J20" s="6"/>
      <c r="K20" s="6"/>
      <c r="L20" s="6"/>
      <c r="M20" s="6"/>
      <c r="N20" s="6"/>
      <c r="O20" s="6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ht="15.75" customHeight="1">
      <c r="A21" s="4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ht="15.75" customHeight="1">
      <c r="A22" s="4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ht="15.75" customHeight="1">
      <c r="A23" s="4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ht="15.75" customHeight="1">
      <c r="A24" s="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ht="15.75" customHeight="1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ht="15.75" customHeight="1">
      <c r="A26" s="4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ht="15.75" customHeight="1">
      <c r="A27" s="4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ht="15.75" customHeight="1">
      <c r="A28" s="4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ht="15.75" customHeight="1">
      <c r="A29" s="4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ht="15.75" customHeight="1">
      <c r="A30" s="4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ht="15.75" customHeight="1">
      <c r="A31" s="4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ht="15.75" customHeight="1">
      <c r="A32" s="4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ht="15.75" customHeight="1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ht="15.75" customHeight="1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ht="15.75" customHeight="1">
      <c r="A35" s="4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ht="15.75" customHeight="1">
      <c r="A36" s="4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ht="15.75" customHeight="1">
      <c r="A37" s="4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ht="15.75" customHeight="1">
      <c r="A38" s="4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ht="15.75" customHeight="1">
      <c r="A39" s="4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ht="15.75" customHeight="1">
      <c r="A40" s="4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ht="15.75" customHeight="1">
      <c r="A41" s="4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ht="15.75" customHeight="1">
      <c r="A42" s="4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ht="15.75" customHeight="1">
      <c r="A43" s="4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ht="15.75" customHeight="1">
      <c r="A44" s="4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ht="15.75" customHeight="1">
      <c r="A45" s="4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ht="15.75" customHeight="1">
      <c r="A46" s="4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ht="15.75" customHeight="1">
      <c r="A47" s="4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ht="15.75" customHeight="1">
      <c r="A48" s="4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ht="18.0" customHeight="1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ht="15.75" customHeight="1">
      <c r="A50" s="4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ht="15.75" customHeight="1">
      <c r="A51" s="4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ht="15.75" customHeight="1">
      <c r="A52" s="4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ht="15.75" customHeight="1">
      <c r="A53" s="4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ht="15.75" customHeight="1">
      <c r="A54" s="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ht="15.75" customHeight="1">
      <c r="A55" s="4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ht="15.75" customHeight="1">
      <c r="A56" s="4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ht="15.75" customHeight="1">
      <c r="A57" s="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ht="15.75" customHeight="1">
      <c r="A58" s="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ht="15.75" customHeight="1">
      <c r="A59" s="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ht="15.75" customHeight="1">
      <c r="A60" s="4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ht="15.75" customHeight="1">
      <c r="A61" s="4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ht="15.75" customHeight="1">
      <c r="A62" s="4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ht="15.75" customHeight="1">
      <c r="A63" s="4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ht="15.75" customHeight="1">
      <c r="A64" s="4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ht="15.75" customHeight="1">
      <c r="A65" s="4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ht="15.75" customHeight="1">
      <c r="A66" s="4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ht="15.75" customHeight="1">
      <c r="A67" s="4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ht="15.75" customHeight="1">
      <c r="A68" s="4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ht="15.75" customHeight="1">
      <c r="A69" s="4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ht="15.75" customHeight="1">
      <c r="A70" s="4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ht="15.75" customHeight="1">
      <c r="A71" s="4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ht="15.75" customHeight="1">
      <c r="A72" s="4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ht="15.75" customHeight="1">
      <c r="A73" s="4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ht="15.75" customHeight="1">
      <c r="A74" s="4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ht="15.75" customHeight="1">
      <c r="A75" s="4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ht="15.75" customHeight="1">
      <c r="A76" s="4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ht="15.75" customHeight="1">
      <c r="A77" s="4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ht="15.75" customHeight="1">
      <c r="A78" s="4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ht="15.75" customHeight="1">
      <c r="A79" s="4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ht="15.75" customHeight="1">
      <c r="A80" s="4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ht="15.75" customHeight="1">
      <c r="A81" s="4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ht="15.75" customHeight="1">
      <c r="A82" s="4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ht="15.75" customHeight="1">
      <c r="A83" s="4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ht="15.75" customHeight="1">
      <c r="A84" s="4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ht="15.75" customHeight="1">
      <c r="A85" s="4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ht="15.75" customHeight="1">
      <c r="A86" s="4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ht="15.75" customHeight="1">
      <c r="A87" s="4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ht="15.75" customHeight="1">
      <c r="A88" s="4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ht="15.75" customHeight="1">
      <c r="A89" s="4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ht="15.75" customHeight="1">
      <c r="A90" s="4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ht="15.75" customHeight="1">
      <c r="A91" s="4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ht="15.75" customHeight="1">
      <c r="A92" s="4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ht="15.75" customHeight="1">
      <c r="A93" s="4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ht="15.75" customHeight="1">
      <c r="A94" s="4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ht="15.75" customHeight="1">
      <c r="A95" s="4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ht="15.75" customHeight="1">
      <c r="A96" s="4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ht="15.75" customHeight="1">
      <c r="A97" s="4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ht="15.75" customHeight="1">
      <c r="A98" s="4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ht="15.75" customHeight="1">
      <c r="A99" s="4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ht="15.75" customHeight="1">
      <c r="A100" s="4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ht="15.75" customHeight="1">
      <c r="A101" s="4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ht="15.75" customHeight="1">
      <c r="A102" s="4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ht="15.75" customHeight="1">
      <c r="A103" s="4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ht="15.75" customHeight="1">
      <c r="A104" s="4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ht="15.75" customHeight="1">
      <c r="A105" s="4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ht="15.75" customHeight="1">
      <c r="A106" s="4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ht="15.75" customHeight="1">
      <c r="A107" s="4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ht="15.75" customHeight="1">
      <c r="A108" s="4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ht="15.75" customHeight="1">
      <c r="A109" s="4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ht="15.75" customHeight="1">
      <c r="A110" s="4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ht="15.75" customHeight="1">
      <c r="A111" s="4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ht="15.75" customHeight="1">
      <c r="A112" s="4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ht="15.75" customHeight="1">
      <c r="A113" s="4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ht="15.75" customHeight="1">
      <c r="A114" s="4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ht="15.75" customHeight="1">
      <c r="A115" s="4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ht="15.75" customHeight="1">
      <c r="A116" s="4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ht="15.75" customHeight="1">
      <c r="A117" s="4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ht="15.75" customHeight="1">
      <c r="A118" s="4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ht="15.75" customHeight="1">
      <c r="A119" s="4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ht="15.75" customHeight="1">
      <c r="A120" s="4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ht="15.75" customHeight="1">
      <c r="A121" s="4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ht="15.75" customHeight="1">
      <c r="A122" s="4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ht="15.75" customHeight="1">
      <c r="A123" s="4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ht="15.75" customHeight="1">
      <c r="A124" s="4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ht="15.75" customHeight="1">
      <c r="A125" s="4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ht="15.75" customHeight="1">
      <c r="A126" s="4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ht="15.75" customHeight="1">
      <c r="A127" s="4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ht="15.75" customHeight="1">
      <c r="A128" s="4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ht="15.75" customHeight="1">
      <c r="A129" s="4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ht="15.75" customHeight="1">
      <c r="A130" s="4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ht="15.75" customHeight="1">
      <c r="A131" s="4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ht="15.75" customHeight="1">
      <c r="A132" s="4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ht="15.75" customHeight="1">
      <c r="A133" s="4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ht="15.75" customHeight="1">
      <c r="A134" s="4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ht="15.75" customHeight="1">
      <c r="A135" s="4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ht="15.75" customHeight="1">
      <c r="A136" s="4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ht="15.75" customHeight="1">
      <c r="A137" s="4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ht="15.75" customHeight="1">
      <c r="A138" s="4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ht="15.75" customHeight="1">
      <c r="A139" s="4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ht="15.75" customHeight="1">
      <c r="A140" s="4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ht="15.75" customHeight="1">
      <c r="A141" s="4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ht="15.75" customHeight="1">
      <c r="A142" s="4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</row>
    <row r="143" ht="15.75" customHeight="1">
      <c r="A143" s="4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ht="15.75" customHeight="1">
      <c r="A144" s="4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ht="15.75" customHeight="1">
      <c r="A145" s="4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ht="15.75" customHeight="1">
      <c r="A146" s="4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ht="15.75" customHeight="1">
      <c r="A147" s="4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ht="15.75" customHeight="1">
      <c r="A148" s="4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ht="15.75" customHeight="1">
      <c r="A149" s="4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ht="15.75" customHeight="1">
      <c r="A150" s="4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ht="15.75" customHeight="1">
      <c r="A151" s="4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ht="15.75" customHeight="1">
      <c r="A152" s="4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ht="15.75" customHeight="1">
      <c r="A153" s="4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ht="15.75" customHeight="1">
      <c r="A154" s="4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  <row r="155" ht="15.75" customHeight="1">
      <c r="A155" s="4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</row>
    <row r="156" ht="15.75" customHeight="1">
      <c r="A156" s="4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</row>
    <row r="157" ht="15.75" customHeight="1">
      <c r="A157" s="4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</row>
    <row r="158" ht="15.75" customHeight="1">
      <c r="A158" s="4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</row>
    <row r="159" ht="15.75" customHeight="1">
      <c r="A159" s="4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</row>
    <row r="160" ht="15.75" customHeight="1">
      <c r="A160" s="4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</row>
    <row r="161" ht="15.75" customHeight="1">
      <c r="A161" s="4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</row>
    <row r="162" ht="15.75" customHeight="1">
      <c r="A162" s="4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</row>
    <row r="163" ht="15.75" customHeight="1">
      <c r="A163" s="4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</row>
    <row r="164" ht="15.75" customHeight="1">
      <c r="A164" s="4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</row>
    <row r="165" ht="15.75" customHeight="1">
      <c r="A165" s="4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</row>
    <row r="166" ht="15.75" customHeight="1">
      <c r="A166" s="4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</row>
    <row r="167" ht="15.75" customHeight="1">
      <c r="A167" s="4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</row>
    <row r="168" ht="15.75" customHeight="1">
      <c r="A168" s="4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</row>
    <row r="169" ht="15.75" customHeight="1">
      <c r="A169" s="4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</row>
    <row r="170" ht="15.75" customHeight="1">
      <c r="A170" s="4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</row>
    <row r="171" ht="15.75" customHeight="1">
      <c r="A171" s="4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</row>
    <row r="172" ht="15.75" customHeight="1">
      <c r="A172" s="4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</row>
    <row r="173" ht="15.75" customHeight="1">
      <c r="A173" s="4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</row>
    <row r="174" ht="15.75" customHeight="1">
      <c r="A174" s="4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</row>
    <row r="175" ht="15.75" customHeight="1">
      <c r="A175" s="4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</row>
    <row r="176" ht="15.75" customHeight="1">
      <c r="A176" s="4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</row>
    <row r="177" ht="15.75" customHeight="1">
      <c r="A177" s="4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</row>
    <row r="178" ht="15.75" customHeight="1">
      <c r="A178" s="4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</row>
    <row r="179" ht="15.75" customHeight="1">
      <c r="A179" s="4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</row>
    <row r="180" ht="15.75" customHeight="1">
      <c r="A180" s="4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</row>
    <row r="181" ht="15.75" customHeight="1">
      <c r="A181" s="4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</row>
    <row r="182" ht="15.75" customHeight="1">
      <c r="A182" s="4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</row>
    <row r="183" ht="15.75" customHeight="1">
      <c r="A183" s="4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</row>
    <row r="184" ht="15.75" customHeight="1">
      <c r="A184" s="4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</row>
    <row r="185" ht="15.75" customHeight="1">
      <c r="A185" s="4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</row>
    <row r="186" ht="15.75" customHeight="1">
      <c r="A186" s="4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</row>
    <row r="187" ht="15.75" customHeight="1">
      <c r="A187" s="4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</row>
    <row r="188" ht="15.75" customHeight="1">
      <c r="A188" s="4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</row>
    <row r="189" ht="15.75" customHeight="1">
      <c r="A189" s="4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</row>
    <row r="190" ht="15.75" customHeight="1">
      <c r="A190" s="4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</row>
    <row r="191" ht="15.75" customHeight="1">
      <c r="A191" s="4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</row>
    <row r="192" ht="15.75" customHeight="1">
      <c r="A192" s="4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</row>
    <row r="193" ht="15.75" customHeight="1">
      <c r="A193" s="4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</row>
    <row r="194" ht="15.75" customHeight="1">
      <c r="A194" s="4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</row>
    <row r="195" ht="15.75" customHeight="1">
      <c r="A195" s="4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</row>
    <row r="196" ht="15.75" customHeight="1">
      <c r="A196" s="4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</row>
    <row r="197" ht="15.75" customHeight="1">
      <c r="A197" s="4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</row>
    <row r="198" ht="15.75" customHeight="1">
      <c r="A198" s="4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</row>
    <row r="199" ht="15.75" customHeight="1">
      <c r="A199" s="4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</row>
    <row r="200" ht="15.75" customHeight="1">
      <c r="A200" s="4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</row>
    <row r="201" ht="15.75" customHeight="1">
      <c r="A201" s="4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</row>
    <row r="202" ht="15.75" customHeight="1">
      <c r="A202" s="4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</row>
    <row r="203" ht="15.75" customHeight="1">
      <c r="A203" s="4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</row>
    <row r="204" ht="15.75" customHeight="1">
      <c r="A204" s="4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</row>
    <row r="205" ht="15.75" customHeight="1">
      <c r="A205" s="4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</row>
    <row r="206" ht="15.75" customHeight="1">
      <c r="A206" s="4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</row>
    <row r="207" ht="15.75" customHeight="1">
      <c r="A207" s="4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</row>
    <row r="208" ht="15.75" customHeight="1">
      <c r="A208" s="4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</row>
    <row r="209" ht="15.75" customHeight="1">
      <c r="A209" s="4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</row>
    <row r="210" ht="15.75" customHeight="1">
      <c r="A210" s="4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</row>
    <row r="211" ht="15.75" customHeight="1">
      <c r="A211" s="4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</row>
    <row r="212" ht="15.75" customHeight="1">
      <c r="A212" s="4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</row>
    <row r="213" ht="15.75" customHeight="1">
      <c r="A213" s="4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</row>
    <row r="214" ht="15.75" customHeight="1">
      <c r="A214" s="4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</row>
    <row r="215" ht="15.75" customHeight="1">
      <c r="A215" s="4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</row>
    <row r="216" ht="15.75" customHeight="1">
      <c r="A216" s="4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</row>
    <row r="217" ht="15.75" customHeight="1">
      <c r="A217" s="4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</row>
    <row r="218" ht="15.75" customHeight="1">
      <c r="A218" s="4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</row>
    <row r="219" ht="15.75" customHeight="1">
      <c r="A219" s="4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</row>
    <row r="220" ht="15.75" customHeight="1">
      <c r="A220" s="4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</row>
    <row r="221" ht="15.75" customHeight="1">
      <c r="A221" s="4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</row>
    <row r="222" ht="15.75" customHeight="1">
      <c r="A222" s="4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</row>
    <row r="223" ht="15.75" customHeight="1">
      <c r="A223" s="4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</row>
    <row r="224" ht="15.75" customHeight="1">
      <c r="A224" s="4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</row>
    <row r="225" ht="15.75" customHeight="1">
      <c r="A225" s="4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</row>
    <row r="226" ht="15.75" customHeight="1">
      <c r="A226" s="4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</row>
    <row r="227" ht="15.75" customHeight="1">
      <c r="A227" s="4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</row>
    <row r="228" ht="15.75" customHeight="1">
      <c r="A228" s="4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</row>
    <row r="229" ht="15.75" customHeight="1">
      <c r="A229" s="4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</row>
    <row r="230" ht="15.75" customHeight="1">
      <c r="A230" s="4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</row>
    <row r="231" ht="15.75" customHeight="1">
      <c r="A231" s="4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</row>
    <row r="232" ht="15.75" customHeight="1">
      <c r="A232" s="4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</row>
    <row r="233" ht="15.75" customHeight="1">
      <c r="A233" s="4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</row>
    <row r="234" ht="15.75" customHeight="1">
      <c r="A234" s="4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</row>
    <row r="235" ht="15.75" customHeight="1">
      <c r="A235" s="4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</row>
    <row r="236" ht="15.75" customHeight="1">
      <c r="A236" s="4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</row>
    <row r="237" ht="15.75" customHeight="1">
      <c r="A237" s="4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</row>
    <row r="238" ht="15.75" customHeight="1">
      <c r="A238" s="4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</row>
    <row r="239" ht="15.75" customHeight="1">
      <c r="A239" s="4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</row>
    <row r="240" ht="15.75" customHeight="1">
      <c r="A240" s="4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</row>
    <row r="241" ht="15.75" customHeight="1">
      <c r="A241" s="4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</row>
    <row r="242" ht="15.75" customHeight="1">
      <c r="A242" s="4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</row>
    <row r="243" ht="15.75" customHeight="1">
      <c r="A243" s="4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</row>
    <row r="244" ht="15.75" customHeight="1">
      <c r="A244" s="4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</row>
    <row r="245" ht="15.75" customHeight="1">
      <c r="A245" s="4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</row>
    <row r="246" ht="15.75" customHeight="1">
      <c r="A246" s="4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</row>
    <row r="247" ht="15.75" customHeight="1">
      <c r="A247" s="4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</row>
    <row r="248" ht="15.75" customHeight="1">
      <c r="A248" s="4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</row>
    <row r="249" ht="15.75" customHeight="1">
      <c r="A249" s="4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</row>
    <row r="250" ht="15.75" customHeight="1">
      <c r="A250" s="4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</row>
    <row r="251" ht="15.75" customHeight="1">
      <c r="A251" s="4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</row>
    <row r="252" ht="15.75" customHeight="1">
      <c r="A252" s="4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</row>
    <row r="253" ht="15.75" customHeight="1">
      <c r="A253" s="4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</row>
    <row r="254" ht="15.75" customHeight="1">
      <c r="A254" s="4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</row>
    <row r="255" ht="15.75" customHeight="1">
      <c r="A255" s="4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</row>
    <row r="256" ht="15.75" customHeight="1">
      <c r="A256" s="4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</row>
    <row r="257" ht="15.75" customHeight="1">
      <c r="A257" s="4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</row>
    <row r="258" ht="15.75" customHeight="1">
      <c r="A258" s="4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</row>
    <row r="259" ht="15.75" customHeight="1">
      <c r="A259" s="4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</row>
    <row r="260" ht="15.75" customHeight="1">
      <c r="A260" s="4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</row>
    <row r="261" ht="15.75" customHeight="1">
      <c r="A261" s="4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</row>
    <row r="262" ht="15.75" customHeight="1">
      <c r="A262" s="4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</row>
    <row r="263" ht="15.75" customHeight="1">
      <c r="A263" s="4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</row>
    <row r="264" ht="15.75" customHeight="1">
      <c r="A264" s="4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</row>
    <row r="265" ht="15.75" customHeight="1">
      <c r="A265" s="4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</row>
    <row r="266" ht="15.75" customHeight="1">
      <c r="A266" s="4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</row>
    <row r="267" ht="15.75" customHeight="1">
      <c r="A267" s="4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</row>
    <row r="268" ht="15.75" customHeight="1">
      <c r="A268" s="4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</row>
    <row r="269" ht="15.75" customHeight="1">
      <c r="A269" s="4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</row>
    <row r="270" ht="15.75" customHeight="1">
      <c r="A270" s="4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</row>
    <row r="271" ht="15.75" customHeight="1">
      <c r="A271" s="4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</row>
    <row r="272" ht="15.75" customHeight="1">
      <c r="A272" s="4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</row>
    <row r="273" ht="15.75" customHeight="1">
      <c r="A273" s="4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</row>
    <row r="274" ht="15.75" customHeight="1">
      <c r="A274" s="4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</row>
    <row r="275" ht="15.75" customHeight="1">
      <c r="A275" s="4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</row>
    <row r="276" ht="15.75" customHeight="1">
      <c r="A276" s="4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</row>
    <row r="277" ht="15.75" customHeight="1">
      <c r="A277" s="4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</row>
    <row r="278" ht="15.75" customHeight="1">
      <c r="A278" s="4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</row>
    <row r="279" ht="15.75" customHeight="1">
      <c r="A279" s="4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</row>
    <row r="280" ht="15.75" customHeight="1">
      <c r="A280" s="4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</row>
    <row r="281" ht="15.75" customHeight="1">
      <c r="A281" s="4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</row>
    <row r="282" ht="15.75" customHeight="1">
      <c r="A282" s="4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</row>
    <row r="283" ht="15.75" customHeight="1">
      <c r="A283" s="4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</row>
    <row r="284" ht="15.75" customHeight="1">
      <c r="A284" s="4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</row>
    <row r="285" ht="15.75" customHeight="1">
      <c r="A285" s="4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</row>
    <row r="286" ht="15.75" customHeight="1">
      <c r="A286" s="4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</row>
    <row r="287" ht="15.75" customHeight="1">
      <c r="A287" s="4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</row>
    <row r="288" ht="15.75" customHeight="1">
      <c r="A288" s="4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</row>
    <row r="289" ht="15.75" customHeight="1">
      <c r="A289" s="4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</row>
    <row r="290" ht="15.75" customHeight="1">
      <c r="A290" s="4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</row>
    <row r="291" ht="15.75" customHeight="1">
      <c r="A291" s="4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</row>
    <row r="292" ht="15.75" customHeight="1">
      <c r="A292" s="4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</row>
    <row r="293" ht="15.75" customHeight="1">
      <c r="A293" s="4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</row>
    <row r="294" ht="15.75" customHeight="1">
      <c r="A294" s="4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</row>
    <row r="295" ht="15.75" customHeight="1">
      <c r="A295" s="4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</row>
    <row r="296" ht="15.75" customHeight="1">
      <c r="A296" s="4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</row>
    <row r="297" ht="15.75" customHeight="1">
      <c r="A297" s="4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</row>
    <row r="298" ht="15.75" customHeight="1">
      <c r="A298" s="4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</row>
    <row r="299" ht="15.75" customHeight="1">
      <c r="A299" s="4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</row>
    <row r="300" ht="15.75" customHeight="1">
      <c r="A300" s="4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</row>
    <row r="301" ht="15.75" customHeight="1">
      <c r="A301" s="4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</row>
    <row r="302" ht="15.75" customHeight="1">
      <c r="A302" s="4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</row>
    <row r="303" ht="15.75" customHeight="1">
      <c r="A303" s="4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</row>
    <row r="304" ht="15.75" customHeight="1">
      <c r="A304" s="4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</row>
    <row r="305" ht="15.75" customHeight="1">
      <c r="A305" s="4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</row>
    <row r="306" ht="15.75" customHeight="1">
      <c r="A306" s="4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</row>
    <row r="307" ht="15.75" customHeight="1">
      <c r="A307" s="4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</row>
    <row r="308" ht="15.75" customHeight="1">
      <c r="A308" s="4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</row>
    <row r="309" ht="15.75" customHeight="1">
      <c r="A309" s="4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</row>
    <row r="310" ht="15.75" customHeight="1">
      <c r="A310" s="4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</row>
    <row r="311" ht="15.75" customHeight="1">
      <c r="A311" s="4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</row>
    <row r="312" ht="15.75" customHeight="1">
      <c r="A312" s="4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</row>
    <row r="313" ht="15.75" customHeight="1">
      <c r="A313" s="4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</row>
    <row r="314" ht="15.75" customHeight="1">
      <c r="A314" s="4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</row>
    <row r="315" ht="15.75" customHeight="1">
      <c r="A315" s="4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</row>
    <row r="316" ht="15.75" customHeight="1">
      <c r="A316" s="4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</row>
    <row r="317" ht="15.75" customHeight="1">
      <c r="A317" s="4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</row>
    <row r="318" ht="15.75" customHeight="1">
      <c r="A318" s="4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</row>
    <row r="319" ht="15.75" customHeight="1">
      <c r="A319" s="4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</row>
    <row r="320" ht="15.75" customHeight="1">
      <c r="A320" s="4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</row>
    <row r="321" ht="15.75" customHeight="1">
      <c r="A321" s="4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</row>
    <row r="322" ht="15.75" customHeight="1">
      <c r="A322" s="4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</row>
    <row r="323" ht="15.75" customHeight="1">
      <c r="A323" s="4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</row>
    <row r="324" ht="15.75" customHeight="1">
      <c r="A324" s="4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</row>
    <row r="325" ht="15.75" customHeight="1">
      <c r="A325" s="4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</row>
    <row r="326" ht="15.75" customHeight="1">
      <c r="A326" s="4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</row>
    <row r="327" ht="15.75" customHeight="1">
      <c r="A327" s="4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</row>
    <row r="328" ht="15.75" customHeight="1">
      <c r="A328" s="4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</row>
    <row r="329" ht="15.75" customHeight="1">
      <c r="A329" s="4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</row>
    <row r="330" ht="15.75" customHeight="1">
      <c r="A330" s="4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</row>
    <row r="331" ht="15.75" customHeight="1">
      <c r="A331" s="4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</row>
    <row r="332" ht="15.75" customHeight="1">
      <c r="A332" s="4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</row>
    <row r="333" ht="15.75" customHeight="1">
      <c r="A333" s="4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</row>
    <row r="334" ht="15.75" customHeight="1">
      <c r="A334" s="4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</row>
    <row r="335" ht="15.75" customHeight="1">
      <c r="A335" s="4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</row>
    <row r="336" ht="15.75" customHeight="1">
      <c r="A336" s="4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</row>
    <row r="337" ht="15.75" customHeight="1">
      <c r="A337" s="4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</row>
    <row r="338" ht="15.75" customHeight="1">
      <c r="A338" s="4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</row>
    <row r="339" ht="15.75" customHeight="1">
      <c r="A339" s="4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</row>
    <row r="340" ht="15.75" customHeight="1">
      <c r="A340" s="4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</row>
    <row r="341" ht="15.75" customHeight="1">
      <c r="A341" s="4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</row>
    <row r="342" ht="15.75" customHeight="1">
      <c r="A342" s="4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</row>
    <row r="343" ht="15.75" customHeight="1">
      <c r="A343" s="4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</row>
    <row r="344" ht="15.75" customHeight="1">
      <c r="A344" s="4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</row>
    <row r="345" ht="15.75" customHeight="1">
      <c r="A345" s="4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</row>
    <row r="346" ht="15.75" customHeight="1">
      <c r="A346" s="4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</row>
    <row r="347" ht="15.75" customHeight="1">
      <c r="A347" s="4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</row>
    <row r="348" ht="15.75" customHeight="1">
      <c r="A348" s="4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</row>
    <row r="349" ht="15.75" customHeight="1">
      <c r="A349" s="4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</row>
    <row r="350" ht="15.75" customHeight="1">
      <c r="A350" s="4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</row>
    <row r="351" ht="15.75" customHeight="1">
      <c r="A351" s="4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</row>
    <row r="352" ht="15.75" customHeight="1">
      <c r="A352" s="4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</row>
    <row r="353" ht="15.75" customHeight="1">
      <c r="A353" s="4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</row>
    <row r="354" ht="15.75" customHeight="1">
      <c r="A354" s="4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</row>
    <row r="355" ht="15.75" customHeight="1">
      <c r="A355" s="4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</row>
    <row r="356" ht="15.75" customHeight="1">
      <c r="A356" s="4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</row>
    <row r="357" ht="15.75" customHeight="1">
      <c r="A357" s="4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</row>
    <row r="358" ht="15.75" customHeight="1">
      <c r="A358" s="4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</row>
    <row r="359" ht="15.75" customHeight="1">
      <c r="A359" s="4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</row>
    <row r="360" ht="15.75" customHeight="1">
      <c r="A360" s="4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</row>
    <row r="361" ht="15.75" customHeight="1">
      <c r="A361" s="4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</row>
    <row r="362" ht="15.75" customHeight="1">
      <c r="A362" s="4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</row>
    <row r="363" ht="15.75" customHeight="1">
      <c r="A363" s="4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</row>
    <row r="364" ht="15.75" customHeight="1">
      <c r="A364" s="4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</row>
    <row r="365" ht="15.75" customHeight="1">
      <c r="A365" s="4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</row>
    <row r="366" ht="15.75" customHeight="1">
      <c r="A366" s="4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</row>
    <row r="367" ht="15.75" customHeight="1">
      <c r="A367" s="4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</row>
    <row r="368" ht="15.75" customHeight="1">
      <c r="A368" s="4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</row>
    <row r="369" ht="15.75" customHeight="1">
      <c r="A369" s="4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</row>
    <row r="370" ht="15.75" customHeight="1">
      <c r="A370" s="4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</row>
    <row r="371" ht="15.75" customHeight="1">
      <c r="A371" s="4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</row>
    <row r="372" ht="15.75" customHeight="1">
      <c r="A372" s="4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</row>
    <row r="373" ht="15.75" customHeight="1">
      <c r="A373" s="4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</row>
    <row r="374" ht="15.75" customHeight="1">
      <c r="A374" s="4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</row>
    <row r="375" ht="15.75" customHeight="1">
      <c r="A375" s="4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</row>
    <row r="376" ht="15.75" customHeight="1">
      <c r="A376" s="4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</row>
    <row r="377" ht="15.75" customHeight="1">
      <c r="A377" s="4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</row>
    <row r="378" ht="15.75" customHeight="1">
      <c r="A378" s="4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</row>
    <row r="379" ht="15.75" customHeight="1">
      <c r="A379" s="4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</row>
    <row r="380" ht="15.75" customHeight="1">
      <c r="A380" s="4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</row>
    <row r="381" ht="15.75" customHeight="1">
      <c r="A381" s="4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</row>
    <row r="382" ht="15.75" customHeight="1">
      <c r="A382" s="4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</row>
    <row r="383" ht="15.75" customHeight="1">
      <c r="A383" s="4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</row>
    <row r="384" ht="15.75" customHeight="1">
      <c r="A384" s="4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</row>
    <row r="385" ht="15.75" customHeight="1">
      <c r="A385" s="4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</row>
    <row r="386" ht="15.75" customHeight="1">
      <c r="A386" s="4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</row>
    <row r="387" ht="15.75" customHeight="1">
      <c r="A387" s="4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</row>
    <row r="388" ht="15.75" customHeight="1">
      <c r="A388" s="4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</row>
    <row r="389" ht="15.75" customHeight="1">
      <c r="A389" s="4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</row>
    <row r="390" ht="15.75" customHeight="1">
      <c r="A390" s="4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</row>
    <row r="391" ht="15.75" customHeight="1">
      <c r="A391" s="4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</row>
    <row r="392" ht="15.75" customHeight="1">
      <c r="A392" s="4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</row>
    <row r="393" ht="15.75" customHeight="1">
      <c r="A393" s="4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</row>
    <row r="394" ht="15.75" customHeight="1">
      <c r="A394" s="4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</row>
    <row r="395" ht="15.75" customHeight="1">
      <c r="A395" s="4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</row>
    <row r="396" ht="15.75" customHeight="1">
      <c r="A396" s="4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</row>
    <row r="397" ht="15.75" customHeight="1">
      <c r="A397" s="4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</row>
    <row r="398" ht="15.75" customHeight="1">
      <c r="A398" s="4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</row>
    <row r="399" ht="15.75" customHeight="1">
      <c r="A399" s="4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</row>
    <row r="400" ht="15.75" customHeight="1">
      <c r="A400" s="4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</row>
    <row r="401" ht="15.75" customHeight="1">
      <c r="A401" s="4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</row>
    <row r="402" ht="15.75" customHeight="1">
      <c r="A402" s="4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</row>
    <row r="403" ht="15.75" customHeight="1">
      <c r="A403" s="4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</row>
    <row r="404" ht="15.75" customHeight="1">
      <c r="A404" s="4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</row>
    <row r="405" ht="15.75" customHeight="1">
      <c r="A405" s="4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</row>
    <row r="406" ht="15.75" customHeight="1">
      <c r="A406" s="4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</row>
    <row r="407" ht="15.75" customHeight="1">
      <c r="A407" s="4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</row>
    <row r="408" ht="15.75" customHeight="1">
      <c r="A408" s="4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</row>
    <row r="409" ht="15.75" customHeight="1">
      <c r="A409" s="4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</row>
    <row r="410" ht="15.75" customHeight="1">
      <c r="A410" s="4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</row>
    <row r="411" ht="15.75" customHeight="1">
      <c r="A411" s="4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</row>
    <row r="412" ht="15.75" customHeight="1">
      <c r="A412" s="4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</row>
    <row r="413" ht="15.75" customHeight="1">
      <c r="A413" s="4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</row>
    <row r="414" ht="15.75" customHeight="1">
      <c r="A414" s="4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</row>
    <row r="415" ht="15.75" customHeight="1">
      <c r="A415" s="4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</row>
    <row r="416" ht="15.75" customHeight="1">
      <c r="A416" s="4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</row>
    <row r="417" ht="15.75" customHeight="1">
      <c r="A417" s="4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</row>
    <row r="418" ht="15.75" customHeight="1">
      <c r="A418" s="4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</row>
    <row r="419" ht="15.75" customHeight="1">
      <c r="A419" s="4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</row>
    <row r="420" ht="15.75" customHeight="1">
      <c r="A420" s="4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</row>
    <row r="421" ht="15.75" customHeight="1">
      <c r="A421" s="4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</row>
    <row r="422" ht="15.75" customHeight="1">
      <c r="A422" s="4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</row>
    <row r="423" ht="15.75" customHeight="1">
      <c r="A423" s="4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</row>
    <row r="424" ht="15.75" customHeight="1">
      <c r="A424" s="4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</row>
    <row r="425" ht="15.75" customHeight="1">
      <c r="A425" s="4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</row>
    <row r="426" ht="15.75" customHeight="1">
      <c r="A426" s="4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</row>
    <row r="427" ht="15.75" customHeight="1">
      <c r="A427" s="4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</row>
    <row r="428" ht="15.75" customHeight="1">
      <c r="A428" s="4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</row>
    <row r="429" ht="15.75" customHeight="1">
      <c r="A429" s="4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</row>
    <row r="430" ht="15.75" customHeight="1">
      <c r="A430" s="4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</row>
    <row r="431" ht="15.75" customHeight="1">
      <c r="A431" s="4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</row>
    <row r="432" ht="15.75" customHeight="1">
      <c r="A432" s="4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</row>
    <row r="433" ht="15.75" customHeight="1">
      <c r="A433" s="4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</row>
    <row r="434" ht="15.75" customHeight="1">
      <c r="A434" s="4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</row>
    <row r="435" ht="15.75" customHeight="1">
      <c r="A435" s="4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</row>
    <row r="436" ht="15.75" customHeight="1">
      <c r="A436" s="4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</row>
    <row r="437" ht="15.75" customHeight="1">
      <c r="A437" s="4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</row>
    <row r="438" ht="15.75" customHeight="1">
      <c r="A438" s="4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</row>
    <row r="439" ht="15.75" customHeight="1">
      <c r="A439" s="4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</row>
    <row r="440" ht="15.75" customHeight="1">
      <c r="A440" s="4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</row>
    <row r="441" ht="15.75" customHeight="1">
      <c r="A441" s="4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</row>
    <row r="442" ht="15.75" customHeight="1">
      <c r="A442" s="4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</row>
    <row r="443" ht="15.75" customHeight="1">
      <c r="A443" s="4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</row>
    <row r="444" ht="15.75" customHeight="1">
      <c r="A444" s="4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</row>
    <row r="445" ht="15.75" customHeight="1">
      <c r="A445" s="4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</row>
    <row r="446" ht="15.75" customHeight="1">
      <c r="A446" s="4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</row>
    <row r="447" ht="15.75" customHeight="1">
      <c r="A447" s="4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</row>
    <row r="448" ht="15.75" customHeight="1">
      <c r="A448" s="4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</row>
    <row r="449" ht="15.75" customHeight="1">
      <c r="A449" s="4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</row>
    <row r="450" ht="15.75" customHeight="1">
      <c r="A450" s="4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</row>
    <row r="451" ht="15.75" customHeight="1">
      <c r="A451" s="4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</row>
    <row r="452" ht="15.75" customHeight="1">
      <c r="A452" s="4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</row>
    <row r="453" ht="15.75" customHeight="1">
      <c r="A453" s="4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</row>
    <row r="454" ht="15.75" customHeight="1">
      <c r="A454" s="4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</row>
    <row r="455" ht="15.75" customHeight="1">
      <c r="A455" s="4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</row>
    <row r="456" ht="15.75" customHeight="1">
      <c r="A456" s="4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</row>
    <row r="457" ht="15.75" customHeight="1">
      <c r="A457" s="4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</row>
    <row r="458" ht="15.75" customHeight="1">
      <c r="A458" s="4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</row>
    <row r="459" ht="15.75" customHeight="1">
      <c r="A459" s="4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</row>
    <row r="460" ht="15.75" customHeight="1">
      <c r="A460" s="4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</row>
    <row r="461" ht="15.75" customHeight="1">
      <c r="A461" s="4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</row>
    <row r="462" ht="15.75" customHeight="1">
      <c r="A462" s="4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</row>
    <row r="463" ht="15.75" customHeight="1">
      <c r="A463" s="4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</row>
    <row r="464" ht="15.75" customHeight="1">
      <c r="A464" s="4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</row>
    <row r="465" ht="15.75" customHeight="1">
      <c r="A465" s="4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</row>
    <row r="466" ht="15.75" customHeight="1">
      <c r="A466" s="4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</row>
    <row r="467" ht="15.75" customHeight="1">
      <c r="A467" s="4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</row>
    <row r="468" ht="15.75" customHeight="1">
      <c r="A468" s="4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</row>
    <row r="469" ht="15.75" customHeight="1">
      <c r="A469" s="4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</row>
    <row r="470" ht="15.75" customHeight="1">
      <c r="A470" s="4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</row>
    <row r="471" ht="15.75" customHeight="1">
      <c r="A471" s="4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</row>
    <row r="472" ht="15.75" customHeight="1">
      <c r="A472" s="4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</row>
    <row r="473" ht="15.75" customHeight="1">
      <c r="A473" s="4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</row>
    <row r="474" ht="15.75" customHeight="1">
      <c r="A474" s="4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</row>
    <row r="475" ht="15.75" customHeight="1">
      <c r="A475" s="4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</row>
    <row r="476" ht="15.75" customHeight="1">
      <c r="A476" s="4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</row>
    <row r="477" ht="15.75" customHeight="1">
      <c r="A477" s="4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</row>
    <row r="478" ht="15.75" customHeight="1">
      <c r="A478" s="4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</row>
    <row r="479" ht="15.75" customHeight="1">
      <c r="A479" s="4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</row>
    <row r="480" ht="15.75" customHeight="1">
      <c r="A480" s="4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</row>
    <row r="481" ht="15.75" customHeight="1">
      <c r="A481" s="4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</row>
    <row r="482" ht="15.75" customHeight="1">
      <c r="A482" s="4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</row>
    <row r="483" ht="15.75" customHeight="1">
      <c r="A483" s="4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</row>
    <row r="484" ht="15.75" customHeight="1">
      <c r="A484" s="4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</row>
    <row r="485" ht="15.75" customHeight="1">
      <c r="A485" s="4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</row>
    <row r="486" ht="15.75" customHeight="1">
      <c r="A486" s="4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</row>
    <row r="487" ht="15.75" customHeight="1">
      <c r="A487" s="4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</row>
    <row r="488" ht="15.75" customHeight="1">
      <c r="A488" s="4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</row>
    <row r="489" ht="15.75" customHeight="1">
      <c r="A489" s="4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</row>
    <row r="490" ht="15.75" customHeight="1">
      <c r="A490" s="4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</row>
    <row r="491" ht="15.75" customHeight="1">
      <c r="A491" s="4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</row>
    <row r="492" ht="15.75" customHeight="1">
      <c r="A492" s="4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</row>
    <row r="493" ht="15.75" customHeight="1">
      <c r="A493" s="4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</row>
    <row r="494" ht="15.75" customHeight="1">
      <c r="A494" s="4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</row>
    <row r="495" ht="15.75" customHeight="1">
      <c r="A495" s="4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</row>
    <row r="496" ht="15.75" customHeight="1">
      <c r="A496" s="4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</row>
    <row r="497" ht="15.75" customHeight="1">
      <c r="A497" s="4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</row>
    <row r="498" ht="15.75" customHeight="1">
      <c r="A498" s="4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</row>
    <row r="499" ht="15.75" customHeight="1">
      <c r="A499" s="4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</row>
    <row r="500" ht="15.75" customHeight="1">
      <c r="A500" s="4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</row>
    <row r="501" ht="15.75" customHeight="1">
      <c r="A501" s="4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</row>
    <row r="502" ht="15.75" customHeight="1">
      <c r="A502" s="4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</row>
    <row r="503" ht="15.75" customHeight="1">
      <c r="A503" s="4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</row>
    <row r="504" ht="15.75" customHeight="1">
      <c r="A504" s="4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</row>
    <row r="505" ht="15.75" customHeight="1">
      <c r="A505" s="4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</row>
    <row r="506" ht="15.75" customHeight="1">
      <c r="A506" s="4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</row>
    <row r="507" ht="15.75" customHeight="1">
      <c r="A507" s="4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</row>
    <row r="508" ht="15.75" customHeight="1">
      <c r="A508" s="4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</row>
    <row r="509" ht="15.75" customHeight="1">
      <c r="A509" s="4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</row>
    <row r="510" ht="15.75" customHeight="1">
      <c r="A510" s="4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</row>
    <row r="511" ht="15.75" customHeight="1">
      <c r="A511" s="4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</row>
    <row r="512" ht="15.75" customHeight="1">
      <c r="A512" s="4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</row>
    <row r="513" ht="15.75" customHeight="1">
      <c r="A513" s="4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</row>
    <row r="514" ht="15.75" customHeight="1">
      <c r="A514" s="4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</row>
    <row r="515" ht="15.75" customHeight="1">
      <c r="A515" s="4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</row>
    <row r="516" ht="15.75" customHeight="1">
      <c r="A516" s="4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</row>
    <row r="517" ht="15.75" customHeight="1">
      <c r="A517" s="4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</row>
    <row r="518" ht="15.75" customHeight="1">
      <c r="A518" s="4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</row>
    <row r="519" ht="15.75" customHeight="1">
      <c r="A519" s="4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</row>
    <row r="520" ht="15.75" customHeight="1">
      <c r="A520" s="4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</row>
    <row r="521" ht="15.75" customHeight="1">
      <c r="A521" s="4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</row>
    <row r="522" ht="15.75" customHeight="1">
      <c r="A522" s="4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</row>
    <row r="523" ht="15.75" customHeight="1">
      <c r="A523" s="4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</row>
    <row r="524" ht="15.75" customHeight="1">
      <c r="A524" s="4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</row>
    <row r="525" ht="15.75" customHeight="1">
      <c r="A525" s="4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</row>
    <row r="526" ht="15.75" customHeight="1">
      <c r="A526" s="4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</row>
    <row r="527" ht="15.75" customHeight="1">
      <c r="A527" s="4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</row>
    <row r="528" ht="15.75" customHeight="1">
      <c r="A528" s="4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</row>
    <row r="529" ht="15.75" customHeight="1">
      <c r="A529" s="4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</row>
    <row r="530" ht="15.75" customHeight="1">
      <c r="A530" s="4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</row>
    <row r="531" ht="15.75" customHeight="1">
      <c r="A531" s="4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</row>
    <row r="532" ht="15.75" customHeight="1">
      <c r="A532" s="4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</row>
    <row r="533" ht="15.75" customHeight="1">
      <c r="A533" s="4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</row>
    <row r="534" ht="15.75" customHeight="1">
      <c r="A534" s="4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</row>
    <row r="535" ht="15.75" customHeight="1">
      <c r="A535" s="4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</row>
    <row r="536" ht="15.75" customHeight="1">
      <c r="A536" s="4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</row>
    <row r="537" ht="15.75" customHeight="1">
      <c r="A537" s="4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</row>
    <row r="538" ht="15.75" customHeight="1">
      <c r="A538" s="4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</row>
    <row r="539" ht="15.75" customHeight="1">
      <c r="A539" s="4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</row>
    <row r="540" ht="15.75" customHeight="1">
      <c r="A540" s="4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</row>
    <row r="541" ht="15.75" customHeight="1">
      <c r="A541" s="4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</row>
    <row r="542" ht="15.75" customHeight="1">
      <c r="A542" s="4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</row>
    <row r="543" ht="15.75" customHeight="1">
      <c r="A543" s="4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</row>
    <row r="544" ht="15.75" customHeight="1">
      <c r="A544" s="4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</row>
    <row r="545" ht="15.75" customHeight="1">
      <c r="A545" s="4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</row>
    <row r="546" ht="15.75" customHeight="1">
      <c r="A546" s="4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</row>
    <row r="547" ht="15.75" customHeight="1">
      <c r="A547" s="4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</row>
    <row r="548" ht="15.75" customHeight="1">
      <c r="A548" s="4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</row>
    <row r="549" ht="15.75" customHeight="1">
      <c r="A549" s="4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</row>
    <row r="550" ht="15.75" customHeight="1">
      <c r="A550" s="4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</row>
    <row r="551" ht="15.75" customHeight="1">
      <c r="A551" s="4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</row>
    <row r="552" ht="15.75" customHeight="1">
      <c r="A552" s="4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</row>
    <row r="553" ht="15.75" customHeight="1">
      <c r="A553" s="4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</row>
    <row r="554" ht="15.75" customHeight="1">
      <c r="A554" s="4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</row>
    <row r="555" ht="15.75" customHeight="1">
      <c r="A555" s="4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</row>
    <row r="556" ht="15.75" customHeight="1">
      <c r="A556" s="4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</row>
    <row r="557" ht="15.75" customHeight="1">
      <c r="A557" s="4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</row>
    <row r="558" ht="15.75" customHeight="1">
      <c r="A558" s="4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</row>
    <row r="559" ht="15.75" customHeight="1">
      <c r="A559" s="4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</row>
    <row r="560" ht="15.75" customHeight="1">
      <c r="A560" s="4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</row>
    <row r="561" ht="15.75" customHeight="1">
      <c r="A561" s="4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</row>
    <row r="562" ht="15.75" customHeight="1">
      <c r="A562" s="4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</row>
    <row r="563" ht="15.75" customHeight="1">
      <c r="A563" s="4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</row>
    <row r="564" ht="15.75" customHeight="1">
      <c r="A564" s="4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</row>
    <row r="565" ht="15.75" customHeight="1">
      <c r="A565" s="4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</row>
    <row r="566" ht="15.75" customHeight="1">
      <c r="A566" s="4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</row>
    <row r="567" ht="15.75" customHeight="1">
      <c r="A567" s="4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</row>
    <row r="568" ht="15.75" customHeight="1">
      <c r="A568" s="4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</row>
    <row r="569" ht="15.75" customHeight="1">
      <c r="A569" s="4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</row>
    <row r="570" ht="15.75" customHeight="1">
      <c r="A570" s="4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</row>
    <row r="571" ht="15.75" customHeight="1">
      <c r="A571" s="4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</row>
    <row r="572" ht="15.75" customHeight="1">
      <c r="A572" s="4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</row>
    <row r="573" ht="15.75" customHeight="1">
      <c r="A573" s="4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</row>
    <row r="574" ht="15.75" customHeight="1">
      <c r="A574" s="4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</row>
    <row r="575" ht="15.75" customHeight="1">
      <c r="A575" s="4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</row>
    <row r="576" ht="15.75" customHeight="1">
      <c r="A576" s="4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</row>
    <row r="577" ht="15.75" customHeight="1">
      <c r="A577" s="4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</row>
    <row r="578" ht="15.75" customHeight="1">
      <c r="A578" s="4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</row>
    <row r="579" ht="15.75" customHeight="1">
      <c r="A579" s="4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</row>
    <row r="580" ht="15.75" customHeight="1">
      <c r="A580" s="4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</row>
    <row r="581" ht="15.75" customHeight="1">
      <c r="A581" s="4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</row>
    <row r="582" ht="15.75" customHeight="1">
      <c r="A582" s="4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</row>
    <row r="583" ht="15.75" customHeight="1">
      <c r="A583" s="4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</row>
    <row r="584" ht="15.75" customHeight="1">
      <c r="A584" s="4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</row>
    <row r="585" ht="15.75" customHeight="1">
      <c r="A585" s="4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</row>
    <row r="586" ht="15.75" customHeight="1">
      <c r="A586" s="4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</row>
    <row r="587" ht="15.75" customHeight="1">
      <c r="A587" s="4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</row>
    <row r="588" ht="15.75" customHeight="1">
      <c r="A588" s="4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</row>
    <row r="589" ht="15.75" customHeight="1">
      <c r="A589" s="4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</row>
    <row r="590" ht="15.75" customHeight="1">
      <c r="A590" s="4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</row>
    <row r="591" ht="15.75" customHeight="1">
      <c r="A591" s="4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</row>
    <row r="592" ht="15.75" customHeight="1">
      <c r="A592" s="4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</row>
    <row r="593" ht="15.75" customHeight="1">
      <c r="A593" s="4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</row>
    <row r="594" ht="15.75" customHeight="1">
      <c r="A594" s="4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</row>
    <row r="595" ht="15.75" customHeight="1">
      <c r="A595" s="4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</row>
    <row r="596" ht="15.75" customHeight="1">
      <c r="A596" s="4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</row>
    <row r="597" ht="15.75" customHeight="1">
      <c r="A597" s="4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</row>
    <row r="598" ht="15.75" customHeight="1">
      <c r="A598" s="4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</row>
    <row r="599" ht="15.75" customHeight="1">
      <c r="A599" s="4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</row>
    <row r="600" ht="15.75" customHeight="1">
      <c r="A600" s="4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</row>
    <row r="601" ht="15.75" customHeight="1">
      <c r="A601" s="4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</row>
    <row r="602" ht="15.75" customHeight="1">
      <c r="A602" s="4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</row>
    <row r="603" ht="15.75" customHeight="1">
      <c r="A603" s="4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</row>
    <row r="604" ht="15.75" customHeight="1">
      <c r="A604" s="4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</row>
    <row r="605" ht="15.75" customHeight="1">
      <c r="A605" s="4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</row>
    <row r="606" ht="15.75" customHeight="1">
      <c r="A606" s="4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</row>
    <row r="607" ht="15.75" customHeight="1">
      <c r="A607" s="4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</row>
    <row r="608" ht="15.75" customHeight="1">
      <c r="A608" s="4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</row>
    <row r="609" ht="15.75" customHeight="1">
      <c r="A609" s="4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</row>
    <row r="610" ht="15.75" customHeight="1">
      <c r="A610" s="4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</row>
    <row r="611" ht="15.75" customHeight="1">
      <c r="A611" s="4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</row>
    <row r="612" ht="15.75" customHeight="1">
      <c r="A612" s="4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</row>
    <row r="613" ht="15.75" customHeight="1">
      <c r="A613" s="4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</row>
    <row r="614" ht="15.75" customHeight="1">
      <c r="A614" s="4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</row>
    <row r="615" ht="15.75" customHeight="1">
      <c r="A615" s="4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</row>
    <row r="616" ht="15.75" customHeight="1">
      <c r="A616" s="4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</row>
    <row r="617" ht="15.75" customHeight="1">
      <c r="A617" s="4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</row>
    <row r="618" ht="15.75" customHeight="1">
      <c r="A618" s="4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</row>
    <row r="619" ht="15.75" customHeight="1">
      <c r="A619" s="4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</row>
    <row r="620" ht="15.75" customHeight="1">
      <c r="A620" s="4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</row>
    <row r="621" ht="15.75" customHeight="1">
      <c r="A621" s="4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</row>
    <row r="622" ht="15.75" customHeight="1">
      <c r="A622" s="4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</row>
    <row r="623" ht="15.75" customHeight="1">
      <c r="A623" s="4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</row>
    <row r="624" ht="15.75" customHeight="1">
      <c r="A624" s="4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</row>
    <row r="625" ht="15.75" customHeight="1">
      <c r="A625" s="4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</row>
    <row r="626" ht="15.75" customHeight="1">
      <c r="A626" s="4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</row>
    <row r="627" ht="15.75" customHeight="1">
      <c r="A627" s="4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</row>
    <row r="628" ht="15.75" customHeight="1">
      <c r="A628" s="4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</row>
    <row r="629" ht="15.75" customHeight="1">
      <c r="A629" s="4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</row>
    <row r="630" ht="15.75" customHeight="1">
      <c r="A630" s="4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</row>
    <row r="631" ht="15.75" customHeight="1">
      <c r="A631" s="4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</row>
    <row r="632" ht="15.75" customHeight="1">
      <c r="A632" s="4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</row>
    <row r="633" ht="15.75" customHeight="1">
      <c r="A633" s="4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</row>
    <row r="634" ht="15.75" customHeight="1">
      <c r="A634" s="4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</row>
    <row r="635" ht="15.75" customHeight="1">
      <c r="A635" s="4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</row>
    <row r="636" ht="15.75" customHeight="1">
      <c r="A636" s="4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</row>
    <row r="637" ht="15.75" customHeight="1">
      <c r="A637" s="4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</row>
    <row r="638" ht="15.75" customHeight="1">
      <c r="A638" s="4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</row>
    <row r="639" ht="15.75" customHeight="1">
      <c r="A639" s="4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</row>
    <row r="640" ht="15.75" customHeight="1">
      <c r="A640" s="4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</row>
    <row r="641" ht="15.75" customHeight="1">
      <c r="A641" s="4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</row>
    <row r="642" ht="15.75" customHeight="1">
      <c r="A642" s="4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</row>
    <row r="643" ht="15.75" customHeight="1">
      <c r="A643" s="4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</row>
    <row r="644" ht="15.75" customHeight="1">
      <c r="A644" s="4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</row>
    <row r="645" ht="15.75" customHeight="1">
      <c r="A645" s="4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</row>
    <row r="646" ht="15.75" customHeight="1">
      <c r="A646" s="4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</row>
    <row r="647" ht="15.75" customHeight="1">
      <c r="A647" s="4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</row>
    <row r="648" ht="15.75" customHeight="1">
      <c r="A648" s="4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</row>
    <row r="649" ht="15.75" customHeight="1">
      <c r="A649" s="4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</row>
    <row r="650" ht="15.75" customHeight="1">
      <c r="A650" s="4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</row>
    <row r="651" ht="15.75" customHeight="1">
      <c r="A651" s="4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</row>
    <row r="652" ht="15.75" customHeight="1">
      <c r="A652" s="4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</row>
    <row r="653" ht="15.75" customHeight="1">
      <c r="A653" s="4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</row>
    <row r="654" ht="15.75" customHeight="1">
      <c r="A654" s="4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</row>
    <row r="655" ht="15.75" customHeight="1">
      <c r="A655" s="4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</row>
    <row r="656" ht="15.75" customHeight="1">
      <c r="A656" s="4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</row>
    <row r="657" ht="15.75" customHeight="1">
      <c r="A657" s="4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</row>
    <row r="658" ht="15.75" customHeight="1">
      <c r="A658" s="4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</row>
    <row r="659" ht="15.75" customHeight="1">
      <c r="A659" s="4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</row>
    <row r="660" ht="15.75" customHeight="1">
      <c r="A660" s="4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</row>
    <row r="661" ht="15.75" customHeight="1">
      <c r="A661" s="4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</row>
    <row r="662" ht="15.75" customHeight="1">
      <c r="A662" s="4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</row>
    <row r="663" ht="15.75" customHeight="1">
      <c r="A663" s="4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</row>
    <row r="664" ht="15.75" customHeight="1">
      <c r="A664" s="4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</row>
    <row r="665" ht="15.75" customHeight="1">
      <c r="A665" s="4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</row>
    <row r="666" ht="15.75" customHeight="1">
      <c r="A666" s="4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</row>
    <row r="667" ht="15.75" customHeight="1">
      <c r="A667" s="4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</row>
    <row r="668" ht="15.75" customHeight="1">
      <c r="A668" s="4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</row>
    <row r="669" ht="15.75" customHeight="1">
      <c r="A669" s="4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</row>
    <row r="670" ht="15.75" customHeight="1">
      <c r="A670" s="4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</row>
    <row r="671" ht="15.75" customHeight="1">
      <c r="A671" s="4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</row>
    <row r="672" ht="15.75" customHeight="1">
      <c r="A672" s="4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</row>
    <row r="673" ht="15.75" customHeight="1">
      <c r="A673" s="4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</row>
    <row r="674" ht="15.75" customHeight="1">
      <c r="A674" s="4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</row>
    <row r="675" ht="15.75" customHeight="1">
      <c r="A675" s="4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</row>
    <row r="676" ht="15.75" customHeight="1">
      <c r="A676" s="4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</row>
    <row r="677" ht="15.75" customHeight="1">
      <c r="A677" s="4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</row>
    <row r="678" ht="15.75" customHeight="1">
      <c r="A678" s="4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</row>
    <row r="679" ht="15.75" customHeight="1">
      <c r="A679" s="4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</row>
    <row r="680" ht="15.75" customHeight="1">
      <c r="A680" s="4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</row>
    <row r="681" ht="15.75" customHeight="1">
      <c r="A681" s="4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</row>
    <row r="682" ht="15.75" customHeight="1">
      <c r="A682" s="4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</row>
    <row r="683" ht="15.75" customHeight="1">
      <c r="A683" s="4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</row>
    <row r="684" ht="15.75" customHeight="1">
      <c r="A684" s="4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</row>
    <row r="685" ht="15.75" customHeight="1">
      <c r="A685" s="4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</row>
    <row r="686" ht="15.75" customHeight="1">
      <c r="A686" s="4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</row>
    <row r="687" ht="15.75" customHeight="1">
      <c r="A687" s="4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</row>
    <row r="688" ht="15.75" customHeight="1">
      <c r="A688" s="4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</row>
    <row r="689" ht="15.75" customHeight="1">
      <c r="A689" s="4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</row>
    <row r="690" ht="15.75" customHeight="1">
      <c r="A690" s="4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</row>
    <row r="691" ht="15.75" customHeight="1">
      <c r="A691" s="4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</row>
    <row r="692" ht="15.75" customHeight="1">
      <c r="A692" s="4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</row>
    <row r="693" ht="15.75" customHeight="1">
      <c r="A693" s="4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</row>
    <row r="694" ht="15.75" customHeight="1">
      <c r="A694" s="4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</row>
    <row r="695" ht="15.75" customHeight="1">
      <c r="A695" s="4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</row>
    <row r="696" ht="15.75" customHeight="1">
      <c r="A696" s="4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</row>
    <row r="697" ht="15.75" customHeight="1">
      <c r="A697" s="4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</row>
    <row r="698" ht="15.75" customHeight="1">
      <c r="A698" s="4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</row>
    <row r="699" ht="15.75" customHeight="1">
      <c r="A699" s="4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</row>
    <row r="700" ht="15.75" customHeight="1">
      <c r="A700" s="4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</row>
    <row r="701" ht="15.75" customHeight="1">
      <c r="A701" s="4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</row>
    <row r="702" ht="15.75" customHeight="1">
      <c r="A702" s="4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</row>
    <row r="703" ht="15.75" customHeight="1">
      <c r="A703" s="4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</row>
    <row r="704" ht="15.75" customHeight="1">
      <c r="A704" s="4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</row>
    <row r="705" ht="15.75" customHeight="1">
      <c r="A705" s="4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</row>
    <row r="706" ht="15.75" customHeight="1">
      <c r="A706" s="4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</row>
    <row r="707" ht="15.75" customHeight="1">
      <c r="A707" s="4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</row>
    <row r="708" ht="15.75" customHeight="1">
      <c r="A708" s="4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</row>
    <row r="709" ht="15.75" customHeight="1">
      <c r="A709" s="4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</row>
    <row r="710" ht="15.75" customHeight="1">
      <c r="A710" s="4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</row>
    <row r="711" ht="15.75" customHeight="1">
      <c r="A711" s="4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</row>
    <row r="712" ht="15.75" customHeight="1">
      <c r="A712" s="4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</row>
    <row r="713" ht="15.75" customHeight="1">
      <c r="A713" s="4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</row>
    <row r="714" ht="15.75" customHeight="1">
      <c r="A714" s="4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</row>
    <row r="715" ht="15.75" customHeight="1">
      <c r="A715" s="4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</row>
    <row r="716" ht="15.75" customHeight="1">
      <c r="A716" s="4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</row>
    <row r="717" ht="15.75" customHeight="1">
      <c r="A717" s="4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</row>
    <row r="718" ht="15.75" customHeight="1">
      <c r="A718" s="4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</row>
    <row r="719" ht="15.75" customHeight="1">
      <c r="A719" s="4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</row>
    <row r="720" ht="15.75" customHeight="1">
      <c r="A720" s="4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</row>
    <row r="721" ht="15.75" customHeight="1">
      <c r="A721" s="4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</row>
    <row r="722" ht="15.75" customHeight="1">
      <c r="A722" s="4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</row>
    <row r="723" ht="15.75" customHeight="1">
      <c r="A723" s="4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</row>
    <row r="724" ht="15.75" customHeight="1">
      <c r="A724" s="4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</row>
    <row r="725" ht="15.75" customHeight="1">
      <c r="A725" s="4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</row>
    <row r="726" ht="15.75" customHeight="1">
      <c r="A726" s="4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</row>
    <row r="727" ht="15.75" customHeight="1">
      <c r="A727" s="4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</row>
    <row r="728" ht="15.75" customHeight="1">
      <c r="A728" s="4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</row>
    <row r="729" ht="15.75" customHeight="1">
      <c r="A729" s="4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</row>
    <row r="730" ht="15.75" customHeight="1">
      <c r="A730" s="4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</row>
    <row r="731" ht="15.75" customHeight="1">
      <c r="A731" s="4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</row>
    <row r="732" ht="15.75" customHeight="1">
      <c r="A732" s="4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</row>
    <row r="733" ht="15.75" customHeight="1">
      <c r="A733" s="4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</row>
    <row r="734" ht="15.75" customHeight="1">
      <c r="A734" s="4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</row>
    <row r="735" ht="15.75" customHeight="1">
      <c r="A735" s="4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</row>
    <row r="736" ht="15.75" customHeight="1">
      <c r="A736" s="4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</row>
    <row r="737" ht="15.75" customHeight="1">
      <c r="A737" s="4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</row>
    <row r="738" ht="15.75" customHeight="1">
      <c r="A738" s="4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</row>
    <row r="739" ht="15.75" customHeight="1">
      <c r="A739" s="4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</row>
    <row r="740" ht="15.75" customHeight="1">
      <c r="A740" s="4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</row>
    <row r="741" ht="15.75" customHeight="1">
      <c r="A741" s="4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</row>
    <row r="742" ht="15.75" customHeight="1">
      <c r="A742" s="4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</row>
    <row r="743" ht="15.75" customHeight="1">
      <c r="A743" s="4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</row>
    <row r="744" ht="15.75" customHeight="1">
      <c r="A744" s="4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</row>
    <row r="745" ht="15.75" customHeight="1">
      <c r="A745" s="4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</row>
    <row r="746" ht="15.75" customHeight="1">
      <c r="A746" s="4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</row>
    <row r="747" ht="15.75" customHeight="1">
      <c r="A747" s="4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</row>
    <row r="748" ht="15.75" customHeight="1">
      <c r="A748" s="4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</row>
    <row r="749" ht="15.75" customHeight="1">
      <c r="A749" s="4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</row>
    <row r="750" ht="15.75" customHeight="1">
      <c r="A750" s="4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</row>
    <row r="751" ht="15.75" customHeight="1">
      <c r="A751" s="4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</row>
    <row r="752" ht="15.75" customHeight="1">
      <c r="A752" s="4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</row>
    <row r="753" ht="15.75" customHeight="1">
      <c r="A753" s="4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</row>
    <row r="754" ht="15.75" customHeight="1">
      <c r="A754" s="4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</row>
    <row r="755" ht="15.75" customHeight="1">
      <c r="A755" s="4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</row>
    <row r="756" ht="15.75" customHeight="1">
      <c r="A756" s="4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</row>
    <row r="757" ht="15.75" customHeight="1">
      <c r="A757" s="4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</row>
    <row r="758" ht="15.75" customHeight="1">
      <c r="A758" s="4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</row>
    <row r="759" ht="15.75" customHeight="1">
      <c r="A759" s="4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</row>
    <row r="760" ht="15.75" customHeight="1">
      <c r="A760" s="4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</row>
    <row r="761" ht="15.75" customHeight="1">
      <c r="A761" s="4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</row>
    <row r="762" ht="15.75" customHeight="1">
      <c r="A762" s="4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</row>
    <row r="763" ht="15.75" customHeight="1">
      <c r="A763" s="4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</row>
    <row r="764" ht="15.75" customHeight="1">
      <c r="A764" s="4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</row>
    <row r="765" ht="15.75" customHeight="1">
      <c r="A765" s="4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</row>
    <row r="766" ht="15.75" customHeight="1">
      <c r="A766" s="4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</row>
    <row r="767" ht="15.75" customHeight="1">
      <c r="A767" s="4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</row>
    <row r="768" ht="15.75" customHeight="1">
      <c r="A768" s="4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</row>
    <row r="769" ht="15.75" customHeight="1">
      <c r="A769" s="4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</row>
    <row r="770" ht="15.75" customHeight="1">
      <c r="A770" s="4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</row>
    <row r="771" ht="15.75" customHeight="1">
      <c r="A771" s="4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</row>
    <row r="772" ht="15.75" customHeight="1">
      <c r="A772" s="4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</row>
    <row r="773" ht="15.75" customHeight="1">
      <c r="A773" s="4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</row>
    <row r="774" ht="15.75" customHeight="1">
      <c r="A774" s="4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</row>
    <row r="775" ht="15.75" customHeight="1">
      <c r="A775" s="4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</row>
    <row r="776" ht="15.75" customHeight="1">
      <c r="A776" s="4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</row>
    <row r="777" ht="15.75" customHeight="1">
      <c r="A777" s="4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</row>
    <row r="778" ht="15.75" customHeight="1">
      <c r="A778" s="4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</row>
    <row r="779" ht="15.75" customHeight="1">
      <c r="A779" s="4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</row>
    <row r="780" ht="15.75" customHeight="1">
      <c r="A780" s="4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</row>
    <row r="781" ht="15.75" customHeight="1">
      <c r="A781" s="4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</row>
    <row r="782" ht="15.75" customHeight="1">
      <c r="A782" s="4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</row>
    <row r="783" ht="15.75" customHeight="1">
      <c r="A783" s="4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</row>
    <row r="784" ht="15.75" customHeight="1">
      <c r="A784" s="4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</row>
    <row r="785" ht="15.75" customHeight="1">
      <c r="A785" s="4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</row>
    <row r="786" ht="15.75" customHeight="1">
      <c r="A786" s="4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</row>
    <row r="787" ht="15.75" customHeight="1">
      <c r="A787" s="4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</row>
    <row r="788" ht="15.75" customHeight="1">
      <c r="A788" s="4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</row>
    <row r="789" ht="15.75" customHeight="1">
      <c r="A789" s="4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</row>
    <row r="790" ht="15.75" customHeight="1">
      <c r="A790" s="4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</row>
    <row r="791" ht="15.75" customHeight="1">
      <c r="A791" s="4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</row>
    <row r="792" ht="15.75" customHeight="1">
      <c r="A792" s="4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</row>
    <row r="793" ht="15.75" customHeight="1">
      <c r="A793" s="4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</row>
    <row r="794" ht="15.75" customHeight="1">
      <c r="A794" s="4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</row>
    <row r="795" ht="15.75" customHeight="1">
      <c r="A795" s="4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</row>
    <row r="796" ht="15.75" customHeight="1">
      <c r="A796" s="4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</row>
    <row r="797" ht="15.75" customHeight="1">
      <c r="A797" s="4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</row>
    <row r="798" ht="15.75" customHeight="1">
      <c r="A798" s="4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</row>
    <row r="799" ht="15.75" customHeight="1">
      <c r="A799" s="4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</row>
    <row r="800" ht="15.75" customHeight="1">
      <c r="A800" s="4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</row>
    <row r="801" ht="15.75" customHeight="1">
      <c r="A801" s="4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</row>
    <row r="802" ht="15.75" customHeight="1">
      <c r="A802" s="4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</row>
    <row r="803" ht="15.75" customHeight="1">
      <c r="A803" s="4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</row>
    <row r="804" ht="15.75" customHeight="1">
      <c r="A804" s="4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</row>
    <row r="805" ht="15.75" customHeight="1">
      <c r="A805" s="4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</row>
    <row r="806" ht="15.75" customHeight="1">
      <c r="A806" s="4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</row>
    <row r="807" ht="15.75" customHeight="1">
      <c r="A807" s="4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</row>
    <row r="808" ht="15.75" customHeight="1">
      <c r="A808" s="4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</row>
    <row r="809" ht="15.75" customHeight="1">
      <c r="A809" s="4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</row>
    <row r="810" ht="15.75" customHeight="1">
      <c r="A810" s="4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</row>
    <row r="811" ht="15.75" customHeight="1">
      <c r="A811" s="4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</row>
    <row r="812" ht="15.75" customHeight="1">
      <c r="A812" s="4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</row>
    <row r="813" ht="15.75" customHeight="1">
      <c r="A813" s="4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</row>
    <row r="814" ht="15.75" customHeight="1">
      <c r="A814" s="4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</row>
    <row r="815" ht="15.75" customHeight="1">
      <c r="A815" s="4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</row>
    <row r="816" ht="15.75" customHeight="1">
      <c r="A816" s="4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</row>
    <row r="817" ht="15.75" customHeight="1">
      <c r="A817" s="4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</row>
    <row r="818" ht="15.75" customHeight="1">
      <c r="A818" s="4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</row>
    <row r="819" ht="15.75" customHeight="1">
      <c r="A819" s="4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</row>
    <row r="820" ht="15.75" customHeight="1">
      <c r="A820" s="4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</row>
    <row r="821" ht="15.75" customHeight="1">
      <c r="A821" s="4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</row>
    <row r="822" ht="15.75" customHeight="1">
      <c r="A822" s="4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</row>
    <row r="823" ht="15.75" customHeight="1">
      <c r="A823" s="4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</row>
    <row r="824" ht="15.75" customHeight="1">
      <c r="A824" s="4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</row>
    <row r="825" ht="15.75" customHeight="1">
      <c r="A825" s="4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</row>
    <row r="826" ht="15.75" customHeight="1">
      <c r="A826" s="4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</row>
    <row r="827" ht="15.75" customHeight="1">
      <c r="A827" s="4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</row>
    <row r="828" ht="15.75" customHeight="1">
      <c r="A828" s="4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</row>
    <row r="829" ht="15.75" customHeight="1">
      <c r="A829" s="4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</row>
    <row r="830" ht="15.75" customHeight="1">
      <c r="A830" s="4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</row>
    <row r="831" ht="15.75" customHeight="1">
      <c r="A831" s="4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</row>
    <row r="832" ht="15.75" customHeight="1">
      <c r="A832" s="4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</row>
    <row r="833" ht="15.75" customHeight="1">
      <c r="A833" s="4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</row>
    <row r="834" ht="15.75" customHeight="1">
      <c r="A834" s="4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</row>
    <row r="835" ht="15.75" customHeight="1">
      <c r="A835" s="4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</row>
    <row r="836" ht="15.75" customHeight="1">
      <c r="A836" s="4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</row>
    <row r="837" ht="15.75" customHeight="1">
      <c r="A837" s="4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</row>
    <row r="838" ht="15.75" customHeight="1">
      <c r="A838" s="4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</row>
    <row r="839" ht="15.75" customHeight="1">
      <c r="A839" s="4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</row>
    <row r="840" ht="15.75" customHeight="1">
      <c r="A840" s="4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</row>
    <row r="841" ht="15.75" customHeight="1">
      <c r="A841" s="4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</row>
    <row r="842" ht="15.75" customHeight="1">
      <c r="A842" s="4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</row>
    <row r="843" ht="15.75" customHeight="1">
      <c r="A843" s="4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</row>
    <row r="844" ht="15.75" customHeight="1">
      <c r="A844" s="4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</row>
    <row r="845" ht="15.75" customHeight="1">
      <c r="A845" s="4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</row>
    <row r="846" ht="15.75" customHeight="1">
      <c r="A846" s="4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</row>
    <row r="847" ht="15.75" customHeight="1">
      <c r="A847" s="4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</row>
    <row r="848" ht="15.75" customHeight="1">
      <c r="A848" s="4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</row>
    <row r="849" ht="15.75" customHeight="1">
      <c r="A849" s="4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</row>
    <row r="850" ht="15.75" customHeight="1">
      <c r="A850" s="4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</row>
    <row r="851" ht="15.75" customHeight="1">
      <c r="A851" s="4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</row>
    <row r="852" ht="15.75" customHeight="1">
      <c r="A852" s="4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</row>
    <row r="853" ht="15.75" customHeight="1">
      <c r="A853" s="4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</row>
    <row r="854" ht="15.75" customHeight="1">
      <c r="A854" s="4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</row>
    <row r="855" ht="15.75" customHeight="1">
      <c r="A855" s="4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</row>
    <row r="856" ht="15.75" customHeight="1">
      <c r="A856" s="4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</row>
    <row r="857" ht="15.75" customHeight="1">
      <c r="A857" s="4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</row>
    <row r="858" ht="15.75" customHeight="1">
      <c r="A858" s="4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</row>
    <row r="859" ht="15.75" customHeight="1">
      <c r="A859" s="4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</row>
    <row r="860" ht="15.75" customHeight="1">
      <c r="A860" s="4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</row>
    <row r="861" ht="15.75" customHeight="1">
      <c r="A861" s="4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</row>
    <row r="862" ht="15.75" customHeight="1">
      <c r="A862" s="4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</row>
    <row r="863" ht="15.75" customHeight="1">
      <c r="A863" s="4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</row>
    <row r="864" ht="15.75" customHeight="1">
      <c r="A864" s="4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</row>
    <row r="865" ht="15.75" customHeight="1">
      <c r="A865" s="4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</row>
    <row r="866" ht="15.75" customHeight="1">
      <c r="A866" s="4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</row>
    <row r="867" ht="15.75" customHeight="1">
      <c r="A867" s="4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</row>
    <row r="868" ht="15.75" customHeight="1">
      <c r="A868" s="4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</row>
    <row r="869" ht="15.75" customHeight="1">
      <c r="A869" s="4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</row>
    <row r="870" ht="15.75" customHeight="1">
      <c r="A870" s="4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</row>
    <row r="871" ht="15.75" customHeight="1">
      <c r="A871" s="4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</row>
    <row r="872" ht="15.75" customHeight="1">
      <c r="A872" s="4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</row>
    <row r="873" ht="15.75" customHeight="1">
      <c r="A873" s="4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</row>
    <row r="874" ht="15.75" customHeight="1">
      <c r="A874" s="4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</row>
    <row r="875" ht="15.75" customHeight="1">
      <c r="A875" s="4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</row>
    <row r="876" ht="15.75" customHeight="1">
      <c r="A876" s="4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</row>
    <row r="877" ht="15.75" customHeight="1">
      <c r="A877" s="4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</row>
    <row r="878" ht="15.75" customHeight="1">
      <c r="A878" s="4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</row>
    <row r="879" ht="15.75" customHeight="1">
      <c r="A879" s="4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</row>
    <row r="880" ht="15.75" customHeight="1">
      <c r="A880" s="4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</row>
    <row r="881" ht="15.75" customHeight="1">
      <c r="A881" s="4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</row>
    <row r="882" ht="15.75" customHeight="1">
      <c r="A882" s="4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</row>
    <row r="883" ht="15.75" customHeight="1">
      <c r="A883" s="4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</row>
    <row r="884" ht="15.75" customHeight="1">
      <c r="A884" s="4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</row>
    <row r="885" ht="15.75" customHeight="1">
      <c r="A885" s="4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</row>
    <row r="886" ht="15.75" customHeight="1">
      <c r="A886" s="4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</row>
    <row r="887" ht="15.75" customHeight="1">
      <c r="A887" s="4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</row>
    <row r="888" ht="15.75" customHeight="1">
      <c r="A888" s="4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</row>
    <row r="889" ht="15.75" customHeight="1">
      <c r="A889" s="4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</row>
    <row r="890" ht="15.75" customHeight="1">
      <c r="A890" s="4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</row>
    <row r="891" ht="15.75" customHeight="1">
      <c r="A891" s="4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</row>
    <row r="892" ht="15.75" customHeight="1">
      <c r="A892" s="4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</row>
    <row r="893" ht="15.75" customHeight="1">
      <c r="A893" s="4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</row>
    <row r="894" ht="15.75" customHeight="1">
      <c r="A894" s="4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</row>
    <row r="895" ht="15.75" customHeight="1">
      <c r="A895" s="4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</row>
    <row r="896" ht="15.75" customHeight="1">
      <c r="A896" s="4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</row>
    <row r="897" ht="15.75" customHeight="1">
      <c r="A897" s="4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</row>
    <row r="898" ht="15.75" customHeight="1">
      <c r="A898" s="4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</row>
    <row r="899" ht="15.75" customHeight="1">
      <c r="A899" s="4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</row>
    <row r="900" ht="15.75" customHeight="1">
      <c r="A900" s="4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</row>
    <row r="901" ht="15.75" customHeight="1">
      <c r="A901" s="4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</row>
    <row r="902" ht="15.75" customHeight="1">
      <c r="A902" s="4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</row>
    <row r="903" ht="15.75" customHeight="1">
      <c r="A903" s="4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</row>
    <row r="904" ht="15.75" customHeight="1">
      <c r="A904" s="4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</row>
    <row r="905" ht="15.75" customHeight="1">
      <c r="A905" s="4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</row>
    <row r="906" ht="15.75" customHeight="1">
      <c r="A906" s="4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</row>
    <row r="907" ht="15.75" customHeight="1">
      <c r="A907" s="4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</row>
    <row r="908" ht="15.75" customHeight="1">
      <c r="A908" s="4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</row>
    <row r="909" ht="15.75" customHeight="1">
      <c r="A909" s="4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</row>
    <row r="910" ht="15.75" customHeight="1">
      <c r="A910" s="4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</row>
    <row r="911" ht="15.75" customHeight="1">
      <c r="A911" s="4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</row>
    <row r="912" ht="15.75" customHeight="1">
      <c r="A912" s="4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</row>
    <row r="913" ht="15.75" customHeight="1">
      <c r="A913" s="4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</row>
    <row r="914" ht="15.75" customHeight="1">
      <c r="A914" s="4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</row>
    <row r="915" ht="15.75" customHeight="1">
      <c r="A915" s="4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</row>
    <row r="916" ht="15.75" customHeight="1">
      <c r="A916" s="4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</row>
    <row r="917" ht="15.75" customHeight="1">
      <c r="A917" s="4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</row>
    <row r="918" ht="15.75" customHeight="1">
      <c r="A918" s="4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</row>
    <row r="919" ht="15.75" customHeight="1">
      <c r="A919" s="4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</row>
    <row r="920" ht="15.75" customHeight="1">
      <c r="A920" s="4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</row>
    <row r="921" ht="15.75" customHeight="1">
      <c r="A921" s="4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</row>
    <row r="922" ht="15.75" customHeight="1">
      <c r="A922" s="4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</row>
    <row r="923" ht="15.75" customHeight="1">
      <c r="A923" s="4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</row>
    <row r="924" ht="15.75" customHeight="1">
      <c r="A924" s="4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</row>
    <row r="925" ht="15.75" customHeight="1">
      <c r="A925" s="4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</row>
    <row r="926" ht="15.75" customHeight="1">
      <c r="A926" s="4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</row>
    <row r="927" ht="15.75" customHeight="1">
      <c r="A927" s="4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</row>
    <row r="928" ht="15.75" customHeight="1">
      <c r="A928" s="4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</row>
    <row r="929" ht="15.75" customHeight="1">
      <c r="A929" s="4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</row>
    <row r="930" ht="15.75" customHeight="1">
      <c r="A930" s="4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</row>
    <row r="931" ht="15.75" customHeight="1">
      <c r="A931" s="4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</row>
    <row r="932" ht="15.75" customHeight="1">
      <c r="A932" s="4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</row>
    <row r="933" ht="15.75" customHeight="1">
      <c r="A933" s="4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</row>
    <row r="934" ht="15.75" customHeight="1">
      <c r="A934" s="4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</row>
    <row r="935" ht="15.75" customHeight="1">
      <c r="A935" s="4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</row>
    <row r="936" ht="15.75" customHeight="1">
      <c r="A936" s="4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</row>
    <row r="937" ht="15.75" customHeight="1">
      <c r="A937" s="4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</row>
    <row r="938" ht="15.75" customHeight="1">
      <c r="A938" s="4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</row>
    <row r="939" ht="15.75" customHeight="1">
      <c r="A939" s="4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</row>
    <row r="940" ht="15.75" customHeight="1">
      <c r="A940" s="4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</row>
    <row r="941" ht="15.75" customHeight="1">
      <c r="A941" s="4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</row>
    <row r="942" ht="15.75" customHeight="1">
      <c r="A942" s="4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</row>
    <row r="943" ht="15.75" customHeight="1">
      <c r="A943" s="4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</row>
    <row r="944" ht="15.75" customHeight="1">
      <c r="A944" s="4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</row>
    <row r="945" ht="15.75" customHeight="1">
      <c r="A945" s="4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</row>
    <row r="946" ht="15.75" customHeight="1">
      <c r="A946" s="4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</row>
    <row r="947" ht="15.75" customHeight="1">
      <c r="A947" s="4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</row>
    <row r="948" ht="15.75" customHeight="1">
      <c r="A948" s="4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</row>
    <row r="949" ht="15.75" customHeight="1">
      <c r="A949" s="4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</row>
    <row r="950" ht="15.75" customHeight="1">
      <c r="A950" s="4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</row>
    <row r="951" ht="15.75" customHeight="1">
      <c r="A951" s="4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</row>
    <row r="952" ht="15.75" customHeight="1">
      <c r="A952" s="4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</row>
    <row r="953" ht="15.75" customHeight="1">
      <c r="A953" s="4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</row>
    <row r="954" ht="15.75" customHeight="1">
      <c r="A954" s="4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</row>
    <row r="955" ht="15.75" customHeight="1">
      <c r="A955" s="4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</row>
    <row r="956" ht="15.75" customHeight="1">
      <c r="A956" s="4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</row>
    <row r="957" ht="15.75" customHeight="1">
      <c r="A957" s="4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</row>
    <row r="958" ht="15.75" customHeight="1">
      <c r="A958" s="4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</row>
    <row r="959" ht="15.75" customHeight="1">
      <c r="A959" s="4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</row>
    <row r="960" ht="15.75" customHeight="1">
      <c r="A960" s="4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</row>
    <row r="961" ht="15.75" customHeight="1">
      <c r="A961" s="4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</row>
    <row r="962" ht="15.75" customHeight="1">
      <c r="A962" s="4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</row>
    <row r="963" ht="15.75" customHeight="1">
      <c r="A963" s="4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</row>
    <row r="964" ht="15.75" customHeight="1">
      <c r="A964" s="4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</row>
    <row r="965" ht="15.75" customHeight="1">
      <c r="A965" s="4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</row>
    <row r="966" ht="15.75" customHeight="1">
      <c r="A966" s="4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</row>
    <row r="967" ht="15.75" customHeight="1">
      <c r="A967" s="4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</row>
    <row r="968" ht="15.75" customHeight="1">
      <c r="A968" s="4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</row>
    <row r="969" ht="15.75" customHeight="1">
      <c r="A969" s="4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</row>
    <row r="970" ht="15.75" customHeight="1">
      <c r="A970" s="4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</row>
    <row r="971" ht="15.75" customHeight="1">
      <c r="A971" s="4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</row>
    <row r="972" ht="15.75" customHeight="1">
      <c r="A972" s="4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</row>
    <row r="973" ht="15.75" customHeight="1">
      <c r="A973" s="4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</row>
    <row r="974" ht="15.75" customHeight="1">
      <c r="A974" s="4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</row>
    <row r="975" ht="15.75" customHeight="1">
      <c r="A975" s="4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</row>
    <row r="976" ht="15.75" customHeight="1">
      <c r="A976" s="4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</row>
    <row r="977" ht="15.75" customHeight="1">
      <c r="A977" s="4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</row>
    <row r="978" ht="15.75" customHeight="1">
      <c r="A978" s="4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</row>
    <row r="979" ht="15.75" customHeight="1">
      <c r="A979" s="4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</row>
    <row r="980" ht="15.75" customHeight="1">
      <c r="A980" s="4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</row>
    <row r="981" ht="15.75" customHeight="1">
      <c r="A981" s="4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</row>
    <row r="982" ht="15.75" customHeight="1">
      <c r="A982" s="4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</row>
    <row r="983" ht="15.75" customHeight="1">
      <c r="A983" s="4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</row>
    <row r="984" ht="15.75" customHeight="1">
      <c r="A984" s="4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</row>
    <row r="985" ht="15.75" customHeight="1">
      <c r="A985" s="4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</row>
    <row r="986" ht="15.75" customHeight="1">
      <c r="A986" s="4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</row>
    <row r="987" ht="15.75" customHeight="1">
      <c r="A987" s="4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</row>
    <row r="988" ht="15.75" customHeight="1">
      <c r="A988" s="4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</row>
    <row r="989" ht="15.75" customHeight="1">
      <c r="A989" s="4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</row>
    <row r="990" ht="15.75" customHeight="1">
      <c r="A990" s="4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</row>
    <row r="991" ht="15.75" customHeight="1">
      <c r="A991" s="4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</row>
    <row r="992" ht="15.75" customHeight="1">
      <c r="A992" s="4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</row>
    <row r="993" ht="15.75" customHeight="1">
      <c r="A993" s="4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</row>
    <row r="994" ht="15.75" customHeight="1">
      <c r="A994" s="4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</row>
    <row r="995" ht="15.75" customHeight="1">
      <c r="A995" s="4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</row>
    <row r="996" ht="15.75" customHeight="1">
      <c r="A996" s="4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</row>
    <row r="997" ht="15.75" customHeight="1">
      <c r="A997" s="4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</row>
    <row r="998" ht="15.75" customHeight="1">
      <c r="A998" s="4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</row>
    <row r="999" ht="15.75" customHeight="1">
      <c r="A999" s="4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</row>
    <row r="1000" ht="15.75" customHeight="1">
      <c r="A1000" s="4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</row>
    <row r="1001" ht="15.75" customHeight="1">
      <c r="A1001" s="4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</row>
  </sheetData>
  <mergeCells count="16">
    <mergeCell ref="B3:D3"/>
    <mergeCell ref="E3:G3"/>
    <mergeCell ref="H3:J3"/>
    <mergeCell ref="K3:M3"/>
    <mergeCell ref="N3:P3"/>
    <mergeCell ref="Q3:S3"/>
    <mergeCell ref="A14:C14"/>
    <mergeCell ref="AO3:AQ3"/>
    <mergeCell ref="AR3:AT3"/>
    <mergeCell ref="T3:V3"/>
    <mergeCell ref="W3:Y3"/>
    <mergeCell ref="Z3:AB3"/>
    <mergeCell ref="AC3:AE3"/>
    <mergeCell ref="AF3:AH3"/>
    <mergeCell ref="AI3:AK3"/>
    <mergeCell ref="AL3:AN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2015-03-30T19:08:28Z</dcterms:created>
  <dc:creator>User</dc:creator>
</cp:coreProperties>
</file>